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3-2025年度秸秆还田作业完成情况及资金需求" sheetId="1" r:id="rId1"/>
    <sheet name="附件5-“两市两县”内非重点县任务完成情况及资金需求统" sheetId="5" r:id="rId2"/>
    <sheet name="附件6-市场主体资金需求明细表" sheetId="4" r:id="rId3"/>
  </sheets>
  <definedNames>
    <definedName name="_xlnm.Print_Area" localSheetId="0">'附件3-2025年度秸秆还田作业完成情况及资金需求'!$A$1:$K$11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<sst xmlns="http://schemas.openxmlformats.org/spreadsheetml/2006/main" count="168" uniqueCount="115">
  <si>
    <r>
      <rPr>
        <sz val="11"/>
        <color theme="1"/>
        <rFont val="宋体"/>
        <charset val="134"/>
      </rPr>
      <t>附件</t>
    </r>
    <r>
      <rPr>
        <sz val="11"/>
        <color theme="1"/>
        <rFont val="Times New Roman"/>
        <charset val="134"/>
      </rPr>
      <t>3</t>
    </r>
  </si>
  <si>
    <r>
      <rPr>
        <sz val="20"/>
        <color theme="1"/>
        <rFont val="Times New Roman"/>
        <charset val="134"/>
      </rPr>
      <t>2025</t>
    </r>
    <r>
      <rPr>
        <sz val="20"/>
        <color theme="1"/>
        <rFont val="方正小标宋简体"/>
        <charset val="134"/>
      </rPr>
      <t>年度秸秆全量还田作业完成情况及资金需求统计表</t>
    </r>
  </si>
  <si>
    <r>
      <rPr>
        <b/>
        <sz val="9"/>
        <rFont val="宋体"/>
        <charset val="134"/>
      </rPr>
      <t>填报单位：明水县农机服务中心</t>
    </r>
    <r>
      <rPr>
        <b/>
        <sz val="9"/>
        <rFont val="Times New Roman"/>
        <charset val="134"/>
      </rPr>
      <t xml:space="preserve">                                         </t>
    </r>
    <r>
      <rPr>
        <b/>
        <sz val="9"/>
        <rFont val="宋体"/>
        <charset val="134"/>
      </rPr>
      <t>财政局（盖章）</t>
    </r>
    <r>
      <rPr>
        <b/>
        <sz val="9"/>
        <rFont val="Times New Roman"/>
        <charset val="134"/>
      </rPr>
      <t xml:space="preserve">                                              </t>
    </r>
    <r>
      <rPr>
        <b/>
        <sz val="9"/>
        <rFont val="宋体"/>
        <charset val="134"/>
      </rPr>
      <t>农业农村局（盖章）</t>
    </r>
    <r>
      <rPr>
        <b/>
        <sz val="9"/>
        <rFont val="Times New Roman"/>
        <charset val="134"/>
      </rPr>
      <t xml:space="preserve">                                                                                         </t>
    </r>
  </si>
  <si>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填报日期：</t>
    </r>
    <r>
      <rPr>
        <b/>
        <sz val="9"/>
        <rFont val="Times New Roman"/>
        <charset val="134"/>
      </rPr>
      <t>2026</t>
    </r>
    <r>
      <rPr>
        <b/>
        <sz val="9"/>
        <rFont val="宋体"/>
        <charset val="134"/>
      </rPr>
      <t>年</t>
    </r>
    <r>
      <rPr>
        <b/>
        <sz val="9"/>
        <rFont val="Times New Roman"/>
        <charset val="134"/>
      </rPr>
      <t>7</t>
    </r>
    <r>
      <rPr>
        <b/>
        <sz val="9"/>
        <rFont val="宋体"/>
        <charset val="134"/>
      </rPr>
      <t>月</t>
    </r>
    <r>
      <rPr>
        <b/>
        <sz val="9"/>
        <rFont val="Times New Roman"/>
        <charset val="134"/>
      </rPr>
      <t>7</t>
    </r>
    <r>
      <rPr>
        <b/>
        <sz val="9"/>
        <rFont val="宋体"/>
        <charset val="134"/>
      </rPr>
      <t>日</t>
    </r>
    <r>
      <rPr>
        <b/>
        <sz val="9"/>
        <rFont val="Times New Roman"/>
        <charset val="134"/>
      </rPr>
      <t xml:space="preserve">                               </t>
    </r>
    <r>
      <rPr>
        <b/>
        <sz val="9"/>
        <rFont val="宋体"/>
        <charset val="134"/>
      </rPr>
      <t>填报人：高立柱</t>
    </r>
    <r>
      <rPr>
        <b/>
        <sz val="9"/>
        <rFont val="Times New Roman"/>
        <charset val="134"/>
      </rPr>
      <t xml:space="preserve">              </t>
    </r>
    <r>
      <rPr>
        <b/>
        <sz val="9"/>
        <rFont val="宋体"/>
        <charset val="134"/>
      </rPr>
      <t>联系电话：</t>
    </r>
    <r>
      <rPr>
        <b/>
        <sz val="9"/>
        <rFont val="Times New Roman"/>
        <charset val="134"/>
      </rPr>
      <t>13945550768</t>
    </r>
  </si>
  <si>
    <r>
      <rPr>
        <b/>
        <sz val="9"/>
        <color theme="1"/>
        <rFont val="宋体"/>
        <charset val="134"/>
      </rPr>
      <t>序号</t>
    </r>
  </si>
  <si>
    <r>
      <rPr>
        <b/>
        <sz val="9"/>
        <color theme="1"/>
        <rFont val="宋体"/>
        <charset val="134"/>
      </rPr>
      <t>县（市、区）</t>
    </r>
  </si>
  <si>
    <r>
      <rPr>
        <b/>
        <sz val="9"/>
        <color theme="1"/>
        <rFont val="宋体"/>
        <charset val="134"/>
      </rPr>
      <t>各地需求资金总计</t>
    </r>
  </si>
  <si>
    <r>
      <rPr>
        <b/>
        <sz val="9"/>
        <color theme="1"/>
        <rFont val="宋体"/>
        <charset val="134"/>
      </rPr>
      <t>秸秆全量还田</t>
    </r>
  </si>
  <si>
    <r>
      <rPr>
        <b/>
        <sz val="9"/>
        <color theme="1"/>
        <rFont val="宋体"/>
        <charset val="134"/>
      </rPr>
      <t>全量还田面积合计</t>
    </r>
  </si>
  <si>
    <r>
      <rPr>
        <b/>
        <sz val="9"/>
        <color theme="1"/>
        <rFont val="宋体"/>
        <charset val="134"/>
      </rPr>
      <t>全量还田补贴合计</t>
    </r>
  </si>
  <si>
    <t>玉米秸秆全量翻埋还田</t>
  </si>
  <si>
    <t>水稻秸秆全量翻埋还田</t>
  </si>
  <si>
    <t>水稻秸秆全量旋耕还田</t>
  </si>
  <si>
    <t>补贴合计</t>
  </si>
  <si>
    <r>
      <rPr>
        <b/>
        <sz val="9"/>
        <color theme="1"/>
        <rFont val="宋体"/>
        <charset val="134"/>
      </rPr>
      <t>资金</t>
    </r>
    <r>
      <rPr>
        <b/>
        <sz val="9"/>
        <color theme="1"/>
        <rFont val="Times New Roman"/>
        <charset val="134"/>
      </rPr>
      <t xml:space="preserve">      
</t>
    </r>
    <r>
      <rPr>
        <b/>
        <sz val="9"/>
        <color theme="1"/>
        <rFont val="宋体"/>
        <charset val="134"/>
      </rPr>
      <t>（万元）</t>
    </r>
  </si>
  <si>
    <r>
      <rPr>
        <b/>
        <sz val="9"/>
        <color theme="1"/>
        <rFont val="宋体"/>
        <charset val="134"/>
      </rPr>
      <t>面积</t>
    </r>
    <r>
      <rPr>
        <b/>
        <sz val="9"/>
        <color theme="1"/>
        <rFont val="Times New Roman"/>
        <charset val="134"/>
      </rPr>
      <t xml:space="preserve">
(</t>
    </r>
    <r>
      <rPr>
        <b/>
        <sz val="9"/>
        <color theme="1"/>
        <rFont val="宋体"/>
        <charset val="134"/>
      </rPr>
      <t>万亩</t>
    </r>
    <r>
      <rPr>
        <b/>
        <sz val="9"/>
        <color theme="1"/>
        <rFont val="Times New Roman"/>
        <charset val="134"/>
      </rPr>
      <t>)</t>
    </r>
  </si>
  <si>
    <r>
      <rPr>
        <b/>
        <sz val="9"/>
        <color theme="1"/>
        <rFont val="宋体"/>
        <charset val="134"/>
      </rPr>
      <t>资金</t>
    </r>
    <r>
      <rPr>
        <b/>
        <sz val="9"/>
        <color theme="1"/>
        <rFont val="Times New Roman"/>
        <charset val="134"/>
      </rPr>
      <t xml:space="preserve">
(</t>
    </r>
    <r>
      <rPr>
        <b/>
        <sz val="9"/>
        <color theme="1"/>
        <rFont val="宋体"/>
        <charset val="134"/>
      </rPr>
      <t>万元</t>
    </r>
    <r>
      <rPr>
        <b/>
        <sz val="9"/>
        <color theme="1"/>
        <rFont val="Times New Roman"/>
        <charset val="134"/>
      </rPr>
      <t>)</t>
    </r>
  </si>
  <si>
    <t>1=3</t>
  </si>
  <si>
    <t>2=4+6++8</t>
  </si>
  <si>
    <t>3=5+7+9</t>
  </si>
  <si>
    <r>
      <rPr>
        <b/>
        <sz val="9"/>
        <rFont val="宋体"/>
        <charset val="0"/>
      </rPr>
      <t>合计</t>
    </r>
  </si>
  <si>
    <t>明水县</t>
  </si>
  <si>
    <t>附件5</t>
  </si>
  <si>
    <r>
      <rPr>
        <b/>
        <sz val="16"/>
        <color theme="1"/>
        <rFont val="Times New Roman"/>
        <charset val="134"/>
      </rPr>
      <t>2025</t>
    </r>
    <r>
      <rPr>
        <b/>
        <sz val="16"/>
        <color theme="1"/>
        <rFont val="方正书宋_GBK"/>
        <charset val="134"/>
      </rPr>
      <t>年度</t>
    </r>
    <r>
      <rPr>
        <b/>
        <sz val="16"/>
        <color theme="1"/>
        <rFont val="Times New Roman"/>
        <charset val="134"/>
      </rPr>
      <t>“</t>
    </r>
    <r>
      <rPr>
        <b/>
        <sz val="16"/>
        <color theme="1"/>
        <rFont val="方正书宋_GBK"/>
        <charset val="134"/>
      </rPr>
      <t>两市两县</t>
    </r>
    <r>
      <rPr>
        <b/>
        <sz val="16"/>
        <color theme="1"/>
        <rFont val="Times New Roman"/>
        <charset val="134"/>
      </rPr>
      <t>”</t>
    </r>
    <r>
      <rPr>
        <b/>
        <sz val="16"/>
        <color theme="1"/>
        <rFont val="方正书宋_GBK"/>
        <charset val="134"/>
      </rPr>
      <t>内非重点县任务完成情况及资金需求统计表</t>
    </r>
  </si>
  <si>
    <t xml:space="preserve">填报单位：                                                                 农业农村局（盖章）                                                                                         财政局（盖章）                                                 </t>
  </si>
  <si>
    <r>
      <rPr>
        <b/>
        <sz val="9"/>
        <color theme="1"/>
        <rFont val="宋体"/>
        <charset val="134"/>
      </rPr>
      <t>填报日期：2026年7月7日</t>
    </r>
    <r>
      <rPr>
        <b/>
        <sz val="9"/>
        <color theme="1"/>
        <rFont val="Times New Roman"/>
        <charset val="134"/>
      </rPr>
      <t xml:space="preserve">                         </t>
    </r>
    <r>
      <rPr>
        <b/>
        <sz val="9"/>
        <color theme="1"/>
        <rFont val="宋体"/>
        <charset val="134"/>
      </rPr>
      <t>填报人：程鹏霖</t>
    </r>
    <r>
      <rPr>
        <b/>
        <sz val="9"/>
        <color theme="1"/>
        <rFont val="Times New Roman"/>
        <charset val="134"/>
      </rPr>
      <t xml:space="preserve">           </t>
    </r>
    <r>
      <rPr>
        <b/>
        <sz val="9"/>
        <color theme="1"/>
        <rFont val="宋体"/>
        <charset val="134"/>
      </rPr>
      <t>联系电话：15845595800</t>
    </r>
  </si>
  <si>
    <r>
      <rPr>
        <b/>
        <sz val="9"/>
        <color theme="1"/>
        <rFont val="宋体"/>
        <charset val="134"/>
      </rPr>
      <t>区县（市）</t>
    </r>
  </si>
  <si>
    <t>离田补助合计</t>
  </si>
  <si>
    <r>
      <rPr>
        <b/>
        <sz val="9"/>
        <color theme="1"/>
        <rFont val="Times New Roman"/>
        <charset val="134"/>
      </rPr>
      <t>“</t>
    </r>
    <r>
      <rPr>
        <b/>
        <sz val="9"/>
        <color theme="1"/>
        <rFont val="宋体"/>
        <charset val="134"/>
      </rPr>
      <t>一卡通</t>
    </r>
    <r>
      <rPr>
        <b/>
        <sz val="9"/>
        <color theme="1"/>
        <rFont val="Times New Roman"/>
        <charset val="134"/>
      </rPr>
      <t>”</t>
    </r>
    <r>
      <rPr>
        <b/>
        <sz val="9"/>
        <color theme="1"/>
        <rFont val="宋体"/>
        <charset val="134"/>
      </rPr>
      <t>需求资金合计</t>
    </r>
  </si>
  <si>
    <t>市场主体需求资金合计</t>
  </si>
  <si>
    <r>
      <rPr>
        <b/>
        <sz val="9"/>
        <color theme="1"/>
        <rFont val="宋体"/>
        <charset val="134"/>
      </rPr>
      <t>离田作业</t>
    </r>
  </si>
  <si>
    <r>
      <rPr>
        <b/>
        <sz val="9"/>
        <color theme="1"/>
        <rFont val="宋体"/>
        <charset val="134"/>
      </rPr>
      <t>离田利用</t>
    </r>
  </si>
  <si>
    <r>
      <rPr>
        <b/>
        <sz val="9"/>
        <color theme="1"/>
        <rFont val="宋体"/>
        <charset val="134"/>
      </rPr>
      <t>离田收储</t>
    </r>
  </si>
  <si>
    <r>
      <rPr>
        <b/>
        <sz val="9"/>
        <color theme="1"/>
        <rFont val="宋体"/>
        <charset val="134"/>
      </rPr>
      <t>需求资金（万元）</t>
    </r>
  </si>
  <si>
    <r>
      <rPr>
        <b/>
        <sz val="9"/>
        <color theme="1"/>
        <rFont val="宋体"/>
        <charset val="134"/>
      </rPr>
      <t>作业面积（万亩）</t>
    </r>
  </si>
  <si>
    <r>
      <rPr>
        <b/>
        <sz val="9"/>
        <color theme="1"/>
        <rFont val="宋体"/>
        <charset val="134"/>
      </rPr>
      <t>补贴标准（</t>
    </r>
    <r>
      <rPr>
        <b/>
        <sz val="9"/>
        <color theme="1"/>
        <rFont val="Times New Roman"/>
        <charset val="134"/>
      </rPr>
      <t>**</t>
    </r>
    <r>
      <rPr>
        <b/>
        <sz val="9"/>
        <color theme="1"/>
        <rFont val="宋体"/>
        <charset val="134"/>
      </rPr>
      <t>元</t>
    </r>
    <r>
      <rPr>
        <b/>
        <sz val="9"/>
        <color theme="1"/>
        <rFont val="Times New Roman"/>
        <charset val="134"/>
      </rPr>
      <t>/</t>
    </r>
    <r>
      <rPr>
        <b/>
        <sz val="9"/>
        <color theme="1"/>
        <rFont val="宋体"/>
        <charset val="134"/>
      </rPr>
      <t>亩）</t>
    </r>
  </si>
  <si>
    <r>
      <rPr>
        <b/>
        <sz val="9"/>
        <color theme="1"/>
        <rFont val="宋体"/>
        <charset val="134"/>
      </rPr>
      <t>需求资金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宋体"/>
        <charset val="134"/>
      </rPr>
      <t>（万元）</t>
    </r>
  </si>
  <si>
    <r>
      <rPr>
        <b/>
        <sz val="9"/>
        <color theme="1"/>
        <rFont val="宋体"/>
        <charset val="134"/>
      </rPr>
      <t>利用吨数（万吨）</t>
    </r>
  </si>
  <si>
    <r>
      <rPr>
        <b/>
        <sz val="9"/>
        <color theme="1"/>
        <rFont val="宋体"/>
        <charset val="134"/>
      </rPr>
      <t>补贴标准（</t>
    </r>
    <r>
      <rPr>
        <b/>
        <sz val="9"/>
        <color theme="1"/>
        <rFont val="Times New Roman"/>
        <charset val="134"/>
      </rPr>
      <t>**</t>
    </r>
    <r>
      <rPr>
        <b/>
        <sz val="9"/>
        <color theme="1"/>
        <rFont val="宋体"/>
        <charset val="134"/>
      </rPr>
      <t>元</t>
    </r>
    <r>
      <rPr>
        <b/>
        <sz val="9"/>
        <color theme="1"/>
        <rFont val="Times New Roman"/>
        <charset val="134"/>
      </rPr>
      <t>/</t>
    </r>
    <r>
      <rPr>
        <b/>
        <sz val="9"/>
        <color theme="1"/>
        <rFont val="宋体"/>
        <charset val="134"/>
      </rPr>
      <t>吨）</t>
    </r>
  </si>
  <si>
    <r>
      <rPr>
        <b/>
        <sz val="9"/>
        <color theme="1"/>
        <rFont val="宋体"/>
        <charset val="134"/>
      </rPr>
      <t>利用方向（万吨）</t>
    </r>
  </si>
  <si>
    <r>
      <rPr>
        <b/>
        <sz val="9"/>
        <color theme="1"/>
        <rFont val="宋体"/>
        <charset val="134"/>
      </rPr>
      <t>收储量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宋体"/>
        <charset val="134"/>
      </rPr>
      <t>（万吨）</t>
    </r>
  </si>
  <si>
    <r>
      <rPr>
        <b/>
        <sz val="9"/>
        <color theme="1"/>
        <rFont val="宋体"/>
        <charset val="134"/>
      </rPr>
      <t>秸秆类型（万吨）</t>
    </r>
  </si>
  <si>
    <r>
      <rPr>
        <b/>
        <sz val="9"/>
        <color theme="1"/>
        <rFont val="宋体"/>
        <charset val="134"/>
      </rPr>
      <t>肥料化</t>
    </r>
  </si>
  <si>
    <r>
      <rPr>
        <b/>
        <sz val="9"/>
        <color theme="1"/>
        <rFont val="宋体"/>
        <charset val="134"/>
      </rPr>
      <t>饲料化</t>
    </r>
  </si>
  <si>
    <r>
      <rPr>
        <b/>
        <sz val="9"/>
        <color theme="1"/>
        <rFont val="宋体"/>
        <charset val="134"/>
      </rPr>
      <t>燃料化</t>
    </r>
  </si>
  <si>
    <r>
      <rPr>
        <b/>
        <sz val="9"/>
        <color theme="1"/>
        <rFont val="宋体"/>
        <charset val="134"/>
      </rPr>
      <t>原料化</t>
    </r>
  </si>
  <si>
    <r>
      <rPr>
        <b/>
        <sz val="9"/>
        <color theme="1"/>
        <rFont val="宋体"/>
        <charset val="134"/>
      </rPr>
      <t>基料化</t>
    </r>
  </si>
  <si>
    <r>
      <rPr>
        <b/>
        <sz val="9"/>
        <color theme="1"/>
        <rFont val="宋体"/>
        <charset val="134"/>
      </rPr>
      <t>玉米</t>
    </r>
  </si>
  <si>
    <r>
      <rPr>
        <b/>
        <sz val="9"/>
        <color theme="1"/>
        <rFont val="宋体"/>
        <charset val="134"/>
      </rPr>
      <t>水稻</t>
    </r>
  </si>
  <si>
    <t>1=2+19=2+3</t>
  </si>
  <si>
    <t>7=8*9</t>
  </si>
  <si>
    <t>8=10+11+12+13+14</t>
  </si>
  <si>
    <t>15=16*17</t>
  </si>
  <si>
    <t>16=18+19</t>
  </si>
  <si>
    <r>
      <rPr>
        <b/>
        <sz val="9"/>
        <color rgb="FF000000"/>
        <rFont val="宋体"/>
        <charset val="134"/>
      </rPr>
      <t>合计</t>
    </r>
  </si>
  <si>
    <t xml:space="preserve">         明水县</t>
  </si>
  <si>
    <r>
      <rPr>
        <b/>
        <sz val="10.5"/>
        <color theme="1"/>
        <rFont val="宋体"/>
        <charset val="134"/>
      </rPr>
      <t>注：离田利用部分各县（市、区）根据实际情况填写表格，亦可根据县级方案对表格内容进行修改完善。</t>
    </r>
  </si>
  <si>
    <t>附件6</t>
  </si>
  <si>
    <r>
      <rPr>
        <b/>
        <sz val="20"/>
        <color theme="1"/>
        <rFont val="宋体"/>
        <charset val="134"/>
      </rPr>
      <t>明水县</t>
    </r>
    <r>
      <rPr>
        <b/>
        <sz val="20"/>
        <color theme="1"/>
        <rFont val="Times New Roman"/>
        <charset val="134"/>
      </rPr>
      <t>2025</t>
    </r>
    <r>
      <rPr>
        <b/>
        <sz val="20"/>
        <color theme="1"/>
        <rFont val="方正书宋_GBK"/>
        <charset val="134"/>
      </rPr>
      <t>年度市场主体资金需求明细表</t>
    </r>
  </si>
  <si>
    <r>
      <rPr>
        <b/>
        <sz val="10"/>
        <rFont val="宋体"/>
        <charset val="134"/>
      </rPr>
      <t>县（市、区）政府主要负责人签字：</t>
    </r>
    <r>
      <rPr>
        <b/>
        <sz val="10"/>
        <rFont val="Times New Roman"/>
        <charset val="134"/>
      </rPr>
      <t xml:space="preserve">                                   </t>
    </r>
    <r>
      <rPr>
        <b/>
        <sz val="10"/>
        <rFont val="宋体"/>
        <charset val="134"/>
      </rPr>
      <t>农业农村局主要负责人签字（加盖公章）</t>
    </r>
    <r>
      <rPr>
        <b/>
        <sz val="10"/>
        <rFont val="Times New Roman"/>
        <charset val="134"/>
      </rPr>
      <t xml:space="preserve">                            </t>
    </r>
    <r>
      <rPr>
        <b/>
        <sz val="10"/>
        <rFont val="宋体"/>
        <charset val="134"/>
      </rPr>
      <t xml:space="preserve">财政局主要负责人签字（加盖公章）                                                                                                  </t>
    </r>
  </si>
  <si>
    <r>
      <rPr>
        <b/>
        <sz val="10"/>
        <rFont val="Times New Roman"/>
        <charset val="134"/>
      </rPr>
      <t xml:space="preserve">                         </t>
    </r>
    <r>
      <rPr>
        <b/>
        <sz val="10"/>
        <rFont val="宋体"/>
        <charset val="134"/>
      </rPr>
      <t>填报日期：</t>
    </r>
    <r>
      <rPr>
        <b/>
        <sz val="10"/>
        <rFont val="Times New Roman"/>
        <charset val="134"/>
      </rPr>
      <t>2026</t>
    </r>
    <r>
      <rPr>
        <b/>
        <sz val="10"/>
        <rFont val="宋体"/>
        <charset val="134"/>
      </rPr>
      <t>年</t>
    </r>
    <r>
      <rPr>
        <b/>
        <sz val="10"/>
        <rFont val="Times New Roman"/>
        <charset val="134"/>
      </rPr>
      <t>7</t>
    </r>
    <r>
      <rPr>
        <b/>
        <sz val="10"/>
        <rFont val="宋体"/>
        <charset val="134"/>
      </rPr>
      <t>月</t>
    </r>
    <r>
      <rPr>
        <b/>
        <sz val="10"/>
        <rFont val="Times New Roman"/>
        <charset val="134"/>
      </rPr>
      <t>7</t>
    </r>
    <r>
      <rPr>
        <b/>
        <sz val="10"/>
        <rFont val="宋体"/>
        <charset val="134"/>
      </rPr>
      <t>日</t>
    </r>
    <r>
      <rPr>
        <b/>
        <sz val="10"/>
        <rFont val="Times New Roman"/>
        <charset val="134"/>
      </rPr>
      <t xml:space="preserve">                                   </t>
    </r>
    <r>
      <rPr>
        <b/>
        <sz val="10"/>
        <rFont val="宋体"/>
        <charset val="134"/>
      </rPr>
      <t>填报人：程鹏霖</t>
    </r>
    <r>
      <rPr>
        <b/>
        <sz val="10"/>
        <rFont val="Times New Roman"/>
        <charset val="134"/>
      </rPr>
      <t xml:space="preserve">                                      </t>
    </r>
    <r>
      <rPr>
        <b/>
        <sz val="10"/>
        <rFont val="宋体"/>
        <charset val="134"/>
      </rPr>
      <t>联系电话：</t>
    </r>
    <r>
      <rPr>
        <b/>
        <sz val="10"/>
        <rFont val="Times New Roman"/>
        <charset val="134"/>
      </rPr>
      <t>15045595800</t>
    </r>
  </si>
  <si>
    <t>资金类型</t>
  </si>
  <si>
    <t>需求资金
（万元）</t>
  </si>
  <si>
    <t>利用主体名称/姓名</t>
  </si>
  <si>
    <t>统一社会信用代码/身份证号</t>
  </si>
  <si>
    <t>开户行</t>
  </si>
  <si>
    <t>银行卡号</t>
  </si>
  <si>
    <t>联系电话</t>
  </si>
  <si>
    <t>验收时间</t>
  </si>
  <si>
    <t>“两市两县”内非重点县需求补助资金</t>
  </si>
  <si>
    <t>明水县嘉鹏农业有限公司</t>
  </si>
  <si>
    <t>232331199******633</t>
  </si>
  <si>
    <t>中国建设银行股份有限公司明水支行</t>
  </si>
  <si>
    <t>23050121900******355</t>
  </si>
  <si>
    <t>1662****555</t>
  </si>
  <si>
    <t>明水县超农秸秆回收专业合作社</t>
  </si>
  <si>
    <t>232331198******218</t>
  </si>
  <si>
    <t>中国农业银行股份有限公司明水县支行</t>
  </si>
  <si>
    <t>08430101******437</t>
  </si>
  <si>
    <t>1504****888</t>
  </si>
  <si>
    <t>明水县鑫田秸秆有限公司</t>
  </si>
  <si>
    <t>232331198******210</t>
  </si>
  <si>
    <t>08430101******785</t>
  </si>
  <si>
    <t>1514****555</t>
  </si>
  <si>
    <t>明水县明顺秸秆回收专业合作社</t>
  </si>
  <si>
    <t>232331198******617</t>
  </si>
  <si>
    <t>中国工商银行明水县支行</t>
  </si>
  <si>
    <t>0912035109******879</t>
  </si>
  <si>
    <t>1355****999</t>
  </si>
  <si>
    <r>
      <rPr>
        <sz val="11"/>
        <rFont val="宋体"/>
        <charset val="134"/>
      </rPr>
      <t>明水县聚财秸秆加工有限公司</t>
    </r>
    <r>
      <rPr>
        <sz val="11"/>
        <rFont val="Times New Roman"/>
        <charset val="134"/>
      </rPr>
      <t xml:space="preserve"> </t>
    </r>
  </si>
  <si>
    <t>232331198******425</t>
  </si>
  <si>
    <t>08430101******710</t>
  </si>
  <si>
    <t>1864****968</t>
  </si>
  <si>
    <t>明水县祥宏玉米种植专业合作社</t>
  </si>
  <si>
    <t>232331197******012</t>
  </si>
  <si>
    <t>黑龙江明水农村商业银行股份有限公司崇德支行</t>
  </si>
  <si>
    <t>620190122******964</t>
  </si>
  <si>
    <t>1554****002</t>
  </si>
  <si>
    <t>明水县聚财秸秆加工有限公司</t>
  </si>
  <si>
    <t>明水县喜贵玉米种植专业合作社</t>
  </si>
  <si>
    <t>232331198******014</t>
  </si>
  <si>
    <t>中国工商银行股份有限公司明水支行</t>
  </si>
  <si>
    <t>0912035109******860</t>
  </si>
  <si>
    <t>1884****585</t>
  </si>
  <si>
    <t>黑龙江国林生物质燃料经销有限公司</t>
  </si>
  <si>
    <t>232331199******21X</t>
  </si>
  <si>
    <t>23050121900******464</t>
  </si>
  <si>
    <t>1504****666</t>
  </si>
  <si>
    <t>明水县金秋丰秸秆回收专业合作社</t>
  </si>
  <si>
    <t>232331196******216</t>
  </si>
  <si>
    <t>黑龙江省明水农村商业银行股份有限公司光荣支行</t>
  </si>
  <si>
    <t>620170122******194</t>
  </si>
  <si>
    <t>1364****567</t>
  </si>
  <si>
    <t>合计</t>
  </si>
  <si>
    <t>备注：1.附件6中需求资金等于附件4及附件5中市场主体需求资金合计的总和。
           2.利用主体联系方式需填报银行卡开户时预留手机号。
           3.此表每一页均加盖县级农业农村局、财政局公章。
           4.市场主体资金兑付不包含还田生态效应监测、草谷比与可收集系数监测。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</si>
</sst>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5">
    <font>
      <sz val="11"/>
      <color theme="1"/>
      <name val="宋体"/>
      <charset val="134"/>
      <scheme val="minor"/>
    </font>
    <font>
      <sz val="9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b/>
      <sz val="20"/>
      <color theme="1"/>
      <name val="宋体"/>
      <charset val="134"/>
    </font>
    <font>
      <b/>
      <sz val="20"/>
      <color theme="1"/>
      <name val="Times New Roman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b/>
      <sz val="9"/>
      <color theme="1"/>
      <name val="Times New Roman"/>
      <charset val="134"/>
    </font>
    <font>
      <b/>
      <sz val="9"/>
      <color theme="1"/>
      <name val="方正书宋_GBK"/>
      <charset val="134"/>
    </font>
    <font>
      <b/>
      <sz val="9"/>
      <name val="Times New Roman"/>
      <charset val="0"/>
    </font>
    <font>
      <sz val="9"/>
      <name val="Times New Roman"/>
      <charset val="134"/>
    </font>
    <font>
      <b/>
      <sz val="9"/>
      <name val="方正书宋_GBK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b/>
      <sz val="9"/>
      <name val="宋体"/>
      <charset val="0"/>
    </font>
    <font>
      <sz val="11"/>
      <name val="Times New Roman"/>
      <charset val="0"/>
    </font>
    <font>
      <sz val="11"/>
      <name val="宋体"/>
      <charset val="0"/>
    </font>
    <font>
      <sz val="11"/>
      <name val="Times New Roman"/>
      <charset val="134"/>
    </font>
    <font>
      <sz val="11"/>
      <name val="宋体"/>
      <charset val="134"/>
    </font>
    <font>
      <sz val="12"/>
      <name val="宋体"/>
      <charset val="134"/>
    </font>
    <font>
      <b/>
      <sz val="11"/>
      <color rgb="FFFF0000"/>
      <name val="宋体"/>
      <charset val="134"/>
      <scheme val="minor"/>
    </font>
    <font>
      <b/>
      <sz val="16"/>
      <color theme="1"/>
      <name val="Times New Roman"/>
      <charset val="134"/>
    </font>
    <font>
      <b/>
      <sz val="9"/>
      <color theme="1"/>
      <name val="宋体"/>
      <charset val="134"/>
    </font>
    <font>
      <b/>
      <sz val="9"/>
      <color rgb="FF000000"/>
      <name val="Times New Roman"/>
      <charset val="134"/>
    </font>
    <font>
      <sz val="9"/>
      <color theme="1"/>
      <name val="方正书宋_GBK"/>
      <charset val="134"/>
    </font>
    <font>
      <b/>
      <sz val="10"/>
      <color theme="1"/>
      <name val="Times New Roman"/>
      <charset val="134"/>
    </font>
    <font>
      <b/>
      <sz val="10.5"/>
      <color theme="1"/>
      <name val="Times New Roman"/>
      <charset val="134"/>
    </font>
    <font>
      <sz val="20"/>
      <color theme="1"/>
      <name val="Times New Roman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方正书宋_GBK"/>
      <charset val="134"/>
    </font>
    <font>
      <b/>
      <sz val="20"/>
      <color theme="1"/>
      <name val="方正书宋_GBK"/>
      <charset val="134"/>
    </font>
    <font>
      <b/>
      <sz val="10.5"/>
      <color theme="1"/>
      <name val="宋体"/>
      <charset val="134"/>
    </font>
    <font>
      <sz val="20"/>
      <color theme="1"/>
      <name val="方正小标宋简体"/>
      <charset val="134"/>
    </font>
    <font>
      <b/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" borderId="14" applyNumberFormat="0" applyAlignment="0" applyProtection="0">
      <alignment vertical="center"/>
    </xf>
    <xf numFmtId="0" fontId="40" fillId="4" borderId="15" applyNumberFormat="0" applyAlignment="0" applyProtection="0">
      <alignment vertical="center"/>
    </xf>
    <xf numFmtId="0" fontId="41" fillId="4" borderId="14" applyNumberFormat="0" applyAlignment="0" applyProtection="0">
      <alignment vertical="center"/>
    </xf>
    <xf numFmtId="0" fontId="42" fillId="5" borderId="16" applyNumberFormat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10" fillId="0" borderId="2" xfId="0" applyNumberFormat="1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0" fontId="11" fillId="0" borderId="7" xfId="0" applyNumberFormat="1" applyFont="1" applyFill="1" applyBorder="1" applyAlignment="1" applyProtection="1">
      <alignment horizontal="left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3" fillId="0" borderId="2" xfId="0" applyFont="1" applyFill="1" applyBorder="1">
      <alignment vertical="center"/>
    </xf>
    <xf numFmtId="0" fontId="14" fillId="0" borderId="2" xfId="0" applyNumberFormat="1" applyFont="1" applyFill="1" applyBorder="1" applyAlignment="1" applyProtection="1">
      <alignment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16" fillId="0" borderId="2" xfId="0" applyNumberFormat="1" applyFont="1" applyFill="1" applyBorder="1" applyAlignment="1" applyProtection="1">
      <alignment horizontal="center" vertical="center" wrapText="1"/>
    </xf>
    <xf numFmtId="0" fontId="17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31" fontId="3" fillId="0" borderId="2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8" fillId="0" borderId="2" xfId="0" applyNumberFormat="1" applyFont="1" applyFill="1" applyBorder="1" applyAlignment="1" applyProtection="1">
      <alignment horizontal="center" vertical="center" wrapText="1"/>
    </xf>
    <xf numFmtId="0" fontId="19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20" fillId="0" borderId="2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2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 readingOrder="1"/>
    </xf>
    <xf numFmtId="0" fontId="25" fillId="0" borderId="2" xfId="0" applyFont="1" applyFill="1" applyBorder="1" applyAlignment="1">
      <alignment horizontal="left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left" vertical="center" wrapText="1"/>
    </xf>
    <xf numFmtId="0" fontId="3" fillId="0" borderId="0" xfId="0" applyFont="1" applyBorder="1">
      <alignment vertical="center"/>
    </xf>
    <xf numFmtId="0" fontId="28" fillId="0" borderId="10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14" fillId="0" borderId="6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left" vertical="center" wrapText="1"/>
    </xf>
    <xf numFmtId="0" fontId="3" fillId="0" borderId="6" xfId="0" applyFont="1" applyFill="1" applyBorder="1">
      <alignment vertical="center"/>
    </xf>
    <xf numFmtId="0" fontId="3" fillId="0" borderId="2" xfId="0" applyFont="1" applyFill="1" applyBorder="1">
      <alignment vertical="center"/>
    </xf>
    <xf numFmtId="0" fontId="29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view="pageBreakPreview" zoomScaleNormal="100" workbookViewId="0">
      <selection activeCell="C16" sqref="C16"/>
    </sheetView>
  </sheetViews>
  <sheetFormatPr defaultColWidth="9" defaultRowHeight="15"/>
  <cols>
    <col min="1" max="1" width="9" style="4"/>
    <col min="2" max="2" width="14.75" style="1" customWidth="1"/>
    <col min="3" max="3" width="18" style="4" customWidth="1"/>
    <col min="4" max="5" width="14.75" style="4" customWidth="1"/>
    <col min="6" max="11" width="17.25" style="4" customWidth="1"/>
    <col min="12" max="16384" width="9" style="63"/>
  </cols>
  <sheetData>
    <row r="1" spans="1:11">
      <c r="A1" s="4" t="s">
        <v>0</v>
      </c>
    </row>
    <row r="2" ht="35" customHeight="1" spans="1:11">
      <c r="A2" s="64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ht="24" customHeight="1" spans="1:11">
      <c r="A3" s="66" t="s">
        <v>2</v>
      </c>
      <c r="B3" s="67"/>
      <c r="C3" s="67"/>
      <c r="D3" s="67"/>
      <c r="E3" s="67"/>
      <c r="F3" s="67"/>
      <c r="G3" s="67"/>
      <c r="H3" s="67" t="s">
        <v>3</v>
      </c>
      <c r="I3" s="67"/>
      <c r="J3" s="67"/>
      <c r="K3" s="67"/>
    </row>
    <row r="4" ht="16.5" customHeight="1" spans="1:11">
      <c r="A4" s="48" t="s">
        <v>4</v>
      </c>
      <c r="B4" s="48" t="s">
        <v>5</v>
      </c>
      <c r="C4" s="48" t="s">
        <v>6</v>
      </c>
      <c r="D4" s="48" t="s">
        <v>7</v>
      </c>
      <c r="E4" s="48"/>
      <c r="F4" s="48"/>
      <c r="G4" s="48"/>
      <c r="H4" s="48"/>
      <c r="I4" s="48"/>
      <c r="J4" s="48"/>
      <c r="K4" s="48"/>
    </row>
    <row r="5" ht="21" customHeight="1" spans="1:11">
      <c r="A5" s="48"/>
      <c r="B5" s="48"/>
      <c r="C5" s="48"/>
      <c r="D5" s="48" t="s">
        <v>8</v>
      </c>
      <c r="E5" s="48" t="s">
        <v>9</v>
      </c>
      <c r="F5" s="49" t="s">
        <v>10</v>
      </c>
      <c r="G5" s="48"/>
      <c r="H5" s="49" t="s">
        <v>11</v>
      </c>
      <c r="I5" s="48"/>
      <c r="J5" s="49" t="s">
        <v>12</v>
      </c>
      <c r="K5" s="48"/>
    </row>
    <row r="6" ht="16.5" customHeight="1" spans="1:11">
      <c r="A6" s="48"/>
      <c r="B6" s="48"/>
      <c r="C6" s="48"/>
      <c r="D6" s="48"/>
      <c r="E6" s="48" t="s">
        <v>13</v>
      </c>
      <c r="F6" s="48"/>
      <c r="G6" s="48"/>
      <c r="H6" s="48"/>
      <c r="I6" s="48"/>
      <c r="J6" s="48"/>
      <c r="K6" s="48"/>
    </row>
    <row r="7" ht="25" customHeight="1" spans="1:11">
      <c r="A7" s="48"/>
      <c r="B7" s="48"/>
      <c r="C7" s="48" t="s">
        <v>14</v>
      </c>
      <c r="D7" s="48" t="s">
        <v>15</v>
      </c>
      <c r="E7" s="48" t="s">
        <v>16</v>
      </c>
      <c r="F7" s="48" t="s">
        <v>15</v>
      </c>
      <c r="G7" s="48" t="s">
        <v>16</v>
      </c>
      <c r="H7" s="48" t="s">
        <v>15</v>
      </c>
      <c r="I7" s="48" t="s">
        <v>16</v>
      </c>
      <c r="J7" s="48" t="s">
        <v>15</v>
      </c>
      <c r="K7" s="48" t="s">
        <v>16</v>
      </c>
    </row>
    <row r="8" spans="1:11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</row>
    <row r="9" s="4" customFormat="1" spans="1:11">
      <c r="A9" s="48"/>
      <c r="B9" s="48"/>
      <c r="C9" s="48" t="s">
        <v>17</v>
      </c>
      <c r="D9" s="48" t="s">
        <v>18</v>
      </c>
      <c r="E9" s="48" t="s">
        <v>19</v>
      </c>
      <c r="F9" s="48">
        <v>4</v>
      </c>
      <c r="G9" s="48">
        <v>5</v>
      </c>
      <c r="H9" s="48">
        <v>6</v>
      </c>
      <c r="I9" s="48">
        <v>7</v>
      </c>
      <c r="J9" s="48">
        <v>8</v>
      </c>
      <c r="K9" s="48">
        <v>9</v>
      </c>
    </row>
    <row r="10" ht="22" customHeight="1" spans="1:11">
      <c r="A10" s="68">
        <v>1</v>
      </c>
      <c r="B10" s="69" t="s">
        <v>20</v>
      </c>
      <c r="C10" s="70"/>
      <c r="D10" s="70"/>
      <c r="E10" s="70"/>
      <c r="F10" s="70"/>
      <c r="G10" s="70"/>
      <c r="H10" s="70"/>
      <c r="I10" s="70"/>
      <c r="J10" s="70"/>
      <c r="K10" s="70"/>
    </row>
    <row r="11" ht="53" customHeight="1" spans="1:11">
      <c r="A11" s="71"/>
      <c r="B11" s="72" t="s">
        <v>21</v>
      </c>
      <c r="C11" s="27">
        <v>0.8063</v>
      </c>
      <c r="D11" s="27">
        <v>0.0291</v>
      </c>
      <c r="E11" s="27">
        <v>0.8063</v>
      </c>
      <c r="F11" s="27">
        <v>0.02243</v>
      </c>
      <c r="G11" s="27">
        <v>0.6729</v>
      </c>
      <c r="H11" s="27">
        <v>0</v>
      </c>
      <c r="I11" s="27">
        <v>0</v>
      </c>
      <c r="J11" s="27">
        <v>0.00667</v>
      </c>
      <c r="K11" s="27">
        <v>0.1334</v>
      </c>
    </row>
  </sheetData>
  <mergeCells count="21">
    <mergeCell ref="A2:K2"/>
    <mergeCell ref="A3:G3"/>
    <mergeCell ref="H3:K3"/>
    <mergeCell ref="D4:K4"/>
    <mergeCell ref="A4:A9"/>
    <mergeCell ref="B4:B9"/>
    <mergeCell ref="C4:C6"/>
    <mergeCell ref="C7:C8"/>
    <mergeCell ref="D5:D6"/>
    <mergeCell ref="D7:D8"/>
    <mergeCell ref="E5:E6"/>
    <mergeCell ref="E7:E8"/>
    <mergeCell ref="F7:F8"/>
    <mergeCell ref="G7:G8"/>
    <mergeCell ref="H7:H8"/>
    <mergeCell ref="I7:I8"/>
    <mergeCell ref="J7:J8"/>
    <mergeCell ref="K7:K8"/>
    <mergeCell ref="F5:G6"/>
    <mergeCell ref="H5:I6"/>
    <mergeCell ref="J5:K6"/>
  </mergeCells>
  <pageMargins left="0.550694444444444" right="0.25" top="0.75" bottom="0.75" header="0.298611111111111" footer="0.298611111111111"/>
  <pageSetup paperSize="68" scale="8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1"/>
  <sheetViews>
    <sheetView view="pageBreakPreview" zoomScaleNormal="100" workbookViewId="0">
      <selection activeCell="J23" sqref="J23"/>
    </sheetView>
  </sheetViews>
  <sheetFormatPr defaultColWidth="9" defaultRowHeight="13.5"/>
  <cols>
    <col min="2" max="2" width="14.875" customWidth="1"/>
    <col min="3" max="4" width="11.125"/>
    <col min="5" max="5" width="10.125"/>
    <col min="6" max="6" width="11.125"/>
    <col min="7" max="7" width="9.25"/>
    <col min="10" max="10" width="14.625" customWidth="1"/>
  </cols>
  <sheetData>
    <row r="1" ht="15" spans="1:21">
      <c r="A1" s="42" t="s">
        <v>22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ht="20.25" spans="1:21">
      <c r="A2" s="44" t="s">
        <v>23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ht="30" customHeight="1" spans="1:21">
      <c r="A3" s="45" t="s">
        <v>24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 t="s">
        <v>25</v>
      </c>
      <c r="P3" s="45"/>
      <c r="Q3" s="45"/>
      <c r="R3" s="45"/>
      <c r="S3" s="45"/>
      <c r="T3" s="45"/>
      <c r="U3" s="45"/>
    </row>
    <row r="4" spans="1:21">
      <c r="A4" s="46" t="s">
        <v>4</v>
      </c>
      <c r="B4" s="46" t="s">
        <v>26</v>
      </c>
      <c r="C4" s="47" t="s">
        <v>27</v>
      </c>
      <c r="D4" s="48" t="s">
        <v>28</v>
      </c>
      <c r="E4" s="49" t="s">
        <v>29</v>
      </c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</row>
    <row r="5" spans="1:21">
      <c r="A5" s="50"/>
      <c r="B5" s="50"/>
      <c r="C5" s="46"/>
      <c r="D5" s="48"/>
      <c r="E5" s="48"/>
      <c r="F5" s="50" t="s">
        <v>30</v>
      </c>
      <c r="G5" s="50"/>
      <c r="H5" s="50"/>
      <c r="I5" s="50" t="s">
        <v>31</v>
      </c>
      <c r="J5" s="50"/>
      <c r="K5" s="50"/>
      <c r="L5" s="50"/>
      <c r="M5" s="50"/>
      <c r="N5" s="50"/>
      <c r="O5" s="50"/>
      <c r="P5" s="50"/>
      <c r="Q5" s="50" t="s">
        <v>32</v>
      </c>
      <c r="R5" s="50"/>
      <c r="S5" s="50"/>
      <c r="T5" s="50"/>
      <c r="U5" s="50"/>
    </row>
    <row r="6" spans="1:21">
      <c r="A6" s="50"/>
      <c r="B6" s="50"/>
      <c r="C6" s="50" t="s">
        <v>14</v>
      </c>
      <c r="D6" s="48" t="s">
        <v>16</v>
      </c>
      <c r="E6" s="48" t="s">
        <v>16</v>
      </c>
      <c r="F6" s="50" t="s">
        <v>33</v>
      </c>
      <c r="G6" s="50" t="s">
        <v>34</v>
      </c>
      <c r="H6" s="50" t="s">
        <v>35</v>
      </c>
      <c r="I6" s="50" t="s">
        <v>36</v>
      </c>
      <c r="J6" s="50" t="s">
        <v>37</v>
      </c>
      <c r="K6" s="50" t="s">
        <v>38</v>
      </c>
      <c r="L6" s="51" t="s">
        <v>39</v>
      </c>
      <c r="M6" s="52"/>
      <c r="N6" s="52"/>
      <c r="O6" s="52"/>
      <c r="P6" s="53"/>
      <c r="Q6" s="50" t="s">
        <v>33</v>
      </c>
      <c r="R6" s="50" t="s">
        <v>40</v>
      </c>
      <c r="S6" s="50" t="s">
        <v>38</v>
      </c>
      <c r="T6" s="51" t="s">
        <v>41</v>
      </c>
      <c r="U6" s="54"/>
    </row>
    <row r="7" spans="1:21">
      <c r="A7" s="50"/>
      <c r="B7" s="50"/>
      <c r="C7" s="50"/>
      <c r="D7" s="48"/>
      <c r="E7" s="48"/>
      <c r="F7" s="50"/>
      <c r="G7" s="50"/>
      <c r="H7" s="50"/>
      <c r="I7" s="50"/>
      <c r="J7" s="50"/>
      <c r="K7" s="50"/>
      <c r="L7" s="50" t="s">
        <v>42</v>
      </c>
      <c r="M7" s="50" t="s">
        <v>43</v>
      </c>
      <c r="N7" s="50" t="s">
        <v>44</v>
      </c>
      <c r="O7" s="50" t="s">
        <v>45</v>
      </c>
      <c r="P7" s="50" t="s">
        <v>46</v>
      </c>
      <c r="Q7" s="50"/>
      <c r="R7" s="50"/>
      <c r="S7" s="50"/>
      <c r="T7" s="50" t="s">
        <v>47</v>
      </c>
      <c r="U7" s="50" t="s">
        <v>48</v>
      </c>
    </row>
    <row r="8" spans="1:21">
      <c r="A8" s="48"/>
      <c r="B8" s="55"/>
      <c r="C8" s="56" t="s">
        <v>49</v>
      </c>
      <c r="D8" s="56">
        <v>2</v>
      </c>
      <c r="E8" s="56">
        <v>3</v>
      </c>
      <c r="F8" s="55">
        <v>4</v>
      </c>
      <c r="G8" s="55">
        <v>5</v>
      </c>
      <c r="H8" s="55">
        <v>6</v>
      </c>
      <c r="I8" s="55" t="s">
        <v>50</v>
      </c>
      <c r="J8" s="55" t="s">
        <v>51</v>
      </c>
      <c r="K8" s="55">
        <v>9</v>
      </c>
      <c r="L8" s="55">
        <v>10</v>
      </c>
      <c r="M8" s="55">
        <v>11</v>
      </c>
      <c r="N8" s="55">
        <v>12</v>
      </c>
      <c r="O8" s="55">
        <v>13</v>
      </c>
      <c r="P8" s="55">
        <v>14</v>
      </c>
      <c r="Q8" s="55" t="s">
        <v>52</v>
      </c>
      <c r="R8" s="55" t="s">
        <v>53</v>
      </c>
      <c r="S8" s="55">
        <v>17</v>
      </c>
      <c r="T8" s="55">
        <v>18</v>
      </c>
      <c r="U8" s="55">
        <v>19</v>
      </c>
    </row>
    <row r="9" ht="33" customHeight="1" spans="1:21">
      <c r="A9" s="57">
        <v>1</v>
      </c>
      <c r="B9" s="58" t="s">
        <v>54</v>
      </c>
      <c r="C9" s="56"/>
      <c r="D9" s="56"/>
      <c r="E9" s="56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</row>
    <row r="10" ht="56" customHeight="1" spans="1:21">
      <c r="A10" s="57">
        <v>24</v>
      </c>
      <c r="B10" s="59" t="s">
        <v>55</v>
      </c>
      <c r="C10" s="60">
        <v>199.89097328</v>
      </c>
      <c r="D10" s="60">
        <v>161.3448107</v>
      </c>
      <c r="E10" s="60">
        <v>38.5461626</v>
      </c>
      <c r="F10" s="61">
        <f>G10*H10</f>
        <v>199.89097328</v>
      </c>
      <c r="G10" s="61">
        <v>33.094532</v>
      </c>
      <c r="H10" s="61">
        <v>6.04</v>
      </c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</row>
    <row r="11" spans="1:21">
      <c r="A11" s="62" t="s">
        <v>56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</row>
  </sheetData>
  <mergeCells count="27">
    <mergeCell ref="A2:U2"/>
    <mergeCell ref="A3:N3"/>
    <mergeCell ref="O3:U3"/>
    <mergeCell ref="F4:U4"/>
    <mergeCell ref="F5:H5"/>
    <mergeCell ref="I5:P5"/>
    <mergeCell ref="Q5:U5"/>
    <mergeCell ref="L6:P6"/>
    <mergeCell ref="T6:U6"/>
    <mergeCell ref="A11:U11"/>
    <mergeCell ref="A4:A7"/>
    <mergeCell ref="B4:B7"/>
    <mergeCell ref="C4:C5"/>
    <mergeCell ref="C6:C7"/>
    <mergeCell ref="D4:D5"/>
    <mergeCell ref="D6:D7"/>
    <mergeCell ref="E4:E5"/>
    <mergeCell ref="E6:E7"/>
    <mergeCell ref="F6:F7"/>
    <mergeCell ref="G6:G7"/>
    <mergeCell ref="H6:H7"/>
    <mergeCell ref="I6:I7"/>
    <mergeCell ref="J6:J7"/>
    <mergeCell ref="K6:K7"/>
    <mergeCell ref="Q6:Q7"/>
    <mergeCell ref="R6:R7"/>
    <mergeCell ref="S6:S7"/>
  </mergeCells>
  <pageMargins left="0.314583333333333" right="0.236111111111111" top="1" bottom="0.511805555555556" header="0.354166666666667" footer="0.5"/>
  <pageSetup paperSize="9" scale="6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view="pageBreakPreview" zoomScaleNormal="100" topLeftCell="A10" workbookViewId="0">
      <selection activeCell="D6" sqref="D6"/>
    </sheetView>
  </sheetViews>
  <sheetFormatPr defaultColWidth="9" defaultRowHeight="13.5"/>
  <cols>
    <col min="1" max="1" width="5.875" customWidth="1"/>
    <col min="2" max="2" width="17.875" style="1" customWidth="1"/>
    <col min="3" max="3" width="21.625" style="2" customWidth="1"/>
    <col min="4" max="4" width="14.375" style="2" customWidth="1"/>
    <col min="5" max="5" width="35.625" customWidth="1"/>
    <col min="6" max="6" width="27.75" customWidth="1"/>
    <col min="7" max="7" width="46" customWidth="1"/>
    <col min="8" max="8" width="21" customWidth="1"/>
    <col min="9" max="9" width="16.125" customWidth="1"/>
    <col min="10" max="10" width="14.75" customWidth="1"/>
  </cols>
  <sheetData>
    <row r="1" ht="15" spans="1:10">
      <c r="A1" s="3" t="s">
        <v>57</v>
      </c>
      <c r="C1" s="1"/>
      <c r="D1" s="1"/>
      <c r="E1" s="1"/>
      <c r="F1" s="4"/>
      <c r="G1" s="4"/>
      <c r="H1" s="4"/>
      <c r="I1" s="4"/>
      <c r="J1" s="4"/>
    </row>
    <row r="2" ht="25.5" spans="1:10">
      <c r="A2" s="5" t="s">
        <v>58</v>
      </c>
      <c r="B2" s="6"/>
      <c r="C2" s="6"/>
      <c r="D2" s="6"/>
      <c r="E2" s="6"/>
      <c r="F2" s="6"/>
      <c r="G2" s="7"/>
      <c r="H2" s="7"/>
      <c r="I2" s="7"/>
      <c r="J2" s="7"/>
    </row>
    <row r="3" ht="43" customHeight="1" spans="1:10">
      <c r="A3" s="8" t="s">
        <v>59</v>
      </c>
      <c r="B3" s="9"/>
      <c r="C3" s="9"/>
      <c r="D3" s="9"/>
      <c r="E3" s="9"/>
      <c r="F3" s="9"/>
      <c r="G3" s="10" t="s">
        <v>60</v>
      </c>
      <c r="H3" s="10"/>
      <c r="I3" s="10"/>
      <c r="J3" s="11"/>
    </row>
    <row r="4" ht="22.5" spans="1:10">
      <c r="A4" s="12" t="s">
        <v>4</v>
      </c>
      <c r="B4" s="13" t="s">
        <v>5</v>
      </c>
      <c r="C4" s="14" t="s">
        <v>61</v>
      </c>
      <c r="D4" s="14" t="s">
        <v>62</v>
      </c>
      <c r="E4" s="14" t="s">
        <v>63</v>
      </c>
      <c r="F4" s="14" t="s">
        <v>64</v>
      </c>
      <c r="G4" s="15" t="s">
        <v>65</v>
      </c>
      <c r="H4" s="15" t="s">
        <v>66</v>
      </c>
      <c r="I4" s="15" t="s">
        <v>67</v>
      </c>
      <c r="J4" s="15" t="s">
        <v>68</v>
      </c>
    </row>
    <row r="5" spans="1:10">
      <c r="A5" s="16"/>
      <c r="B5" s="17" t="s">
        <v>20</v>
      </c>
      <c r="C5" s="17"/>
      <c r="D5" s="17"/>
      <c r="E5" s="18"/>
      <c r="F5" s="18"/>
      <c r="G5" s="18"/>
      <c r="H5" s="18"/>
      <c r="I5" s="18"/>
      <c r="J5" s="18"/>
    </row>
    <row r="6" spans="1:10">
      <c r="A6" s="18"/>
      <c r="B6" s="19"/>
      <c r="C6" s="20" t="s">
        <v>69</v>
      </c>
      <c r="D6" s="21"/>
      <c r="E6" s="18"/>
      <c r="F6" s="18"/>
      <c r="G6" s="18"/>
      <c r="H6" s="18"/>
      <c r="I6" s="18"/>
      <c r="J6" s="18"/>
    </row>
    <row r="7" ht="25" customHeight="1" spans="1:10">
      <c r="A7" s="22"/>
      <c r="B7" s="23" t="s">
        <v>21</v>
      </c>
      <c r="C7" s="24"/>
      <c r="D7" s="25">
        <v>1.499128</v>
      </c>
      <c r="E7" s="26" t="s">
        <v>70</v>
      </c>
      <c r="F7" s="73" t="s">
        <v>71</v>
      </c>
      <c r="G7" s="28" t="s">
        <v>72</v>
      </c>
      <c r="H7" s="73" t="s">
        <v>73</v>
      </c>
      <c r="I7" s="27" t="s">
        <v>74</v>
      </c>
      <c r="J7" s="29">
        <v>46204</v>
      </c>
    </row>
    <row r="8" ht="25" customHeight="1" spans="1:10">
      <c r="A8" s="22"/>
      <c r="B8" s="30"/>
      <c r="C8" s="24"/>
      <c r="D8" s="31">
        <v>2.733704</v>
      </c>
      <c r="E8" s="32" t="s">
        <v>75</v>
      </c>
      <c r="F8" s="27" t="s">
        <v>76</v>
      </c>
      <c r="G8" s="28" t="s">
        <v>77</v>
      </c>
      <c r="H8" s="73" t="s">
        <v>78</v>
      </c>
      <c r="I8" s="27" t="s">
        <v>79</v>
      </c>
      <c r="J8" s="29">
        <v>46204</v>
      </c>
    </row>
    <row r="9" ht="25" customHeight="1" spans="1:10">
      <c r="A9" s="22"/>
      <c r="B9" s="30"/>
      <c r="C9" s="24"/>
      <c r="D9" s="31">
        <v>2.18044</v>
      </c>
      <c r="E9" s="32" t="s">
        <v>80</v>
      </c>
      <c r="F9" s="73" t="s">
        <v>81</v>
      </c>
      <c r="G9" s="28" t="s">
        <v>77</v>
      </c>
      <c r="H9" s="73" t="s">
        <v>82</v>
      </c>
      <c r="I9" s="27" t="s">
        <v>83</v>
      </c>
      <c r="J9" s="29">
        <v>46204</v>
      </c>
    </row>
    <row r="10" ht="25" customHeight="1" spans="1:10">
      <c r="A10" s="22"/>
      <c r="B10" s="30"/>
      <c r="C10" s="24"/>
      <c r="D10" s="31">
        <v>0.5601496</v>
      </c>
      <c r="E10" s="32" t="s">
        <v>70</v>
      </c>
      <c r="F10" s="73" t="s">
        <v>71</v>
      </c>
      <c r="G10" s="28" t="s">
        <v>72</v>
      </c>
      <c r="H10" s="73" t="s">
        <v>73</v>
      </c>
      <c r="I10" s="27" t="s">
        <v>74</v>
      </c>
      <c r="J10" s="29">
        <v>46204</v>
      </c>
    </row>
    <row r="11" ht="25" customHeight="1" spans="1:10">
      <c r="A11" s="22"/>
      <c r="B11" s="30"/>
      <c r="C11" s="24"/>
      <c r="D11" s="31">
        <v>1.231858</v>
      </c>
      <c r="E11" s="32" t="s">
        <v>75</v>
      </c>
      <c r="F11" s="73" t="s">
        <v>76</v>
      </c>
      <c r="G11" s="28" t="s">
        <v>77</v>
      </c>
      <c r="H11" s="73" t="s">
        <v>78</v>
      </c>
      <c r="I11" s="27" t="s">
        <v>79</v>
      </c>
      <c r="J11" s="29">
        <v>46204</v>
      </c>
    </row>
    <row r="12" ht="25" customHeight="1" spans="1:10">
      <c r="A12" s="22"/>
      <c r="B12" s="30"/>
      <c r="C12" s="24"/>
      <c r="D12" s="31">
        <v>3.441592</v>
      </c>
      <c r="E12" s="32" t="s">
        <v>84</v>
      </c>
      <c r="F12" s="73" t="s">
        <v>85</v>
      </c>
      <c r="G12" s="28" t="s">
        <v>86</v>
      </c>
      <c r="H12" s="73" t="s">
        <v>87</v>
      </c>
      <c r="I12" s="27" t="s">
        <v>88</v>
      </c>
      <c r="J12" s="29">
        <v>46204</v>
      </c>
    </row>
    <row r="13" ht="25" customHeight="1" spans="1:10">
      <c r="A13" s="22"/>
      <c r="B13" s="30"/>
      <c r="C13" s="24"/>
      <c r="D13" s="31">
        <v>1.379234</v>
      </c>
      <c r="E13" s="32" t="s">
        <v>89</v>
      </c>
      <c r="F13" s="73" t="s">
        <v>90</v>
      </c>
      <c r="G13" s="33" t="s">
        <v>77</v>
      </c>
      <c r="H13" s="73" t="s">
        <v>91</v>
      </c>
      <c r="I13" s="27" t="s">
        <v>92</v>
      </c>
      <c r="J13" s="29">
        <v>46204</v>
      </c>
    </row>
    <row r="14" ht="25" customHeight="1" spans="1:10">
      <c r="A14" s="22"/>
      <c r="B14" s="30"/>
      <c r="C14" s="24"/>
      <c r="D14" s="31">
        <v>1.9308974</v>
      </c>
      <c r="E14" s="32" t="s">
        <v>93</v>
      </c>
      <c r="F14" s="27" t="s">
        <v>94</v>
      </c>
      <c r="G14" s="33" t="s">
        <v>95</v>
      </c>
      <c r="H14" s="73" t="s">
        <v>96</v>
      </c>
      <c r="I14" s="27" t="s">
        <v>97</v>
      </c>
      <c r="J14" s="29">
        <v>46204</v>
      </c>
    </row>
    <row r="15" ht="25" customHeight="1" spans="1:10">
      <c r="A15" s="22"/>
      <c r="B15" s="30"/>
      <c r="C15" s="24"/>
      <c r="D15" s="31">
        <v>5.880242</v>
      </c>
      <c r="E15" s="32" t="s">
        <v>98</v>
      </c>
      <c r="F15" s="73" t="s">
        <v>90</v>
      </c>
      <c r="G15" s="33" t="s">
        <v>77</v>
      </c>
      <c r="H15" s="73" t="s">
        <v>91</v>
      </c>
      <c r="I15" s="27" t="s">
        <v>92</v>
      </c>
      <c r="J15" s="29">
        <v>46204</v>
      </c>
    </row>
    <row r="16" ht="25" customHeight="1" spans="1:10">
      <c r="A16" s="22"/>
      <c r="B16" s="30"/>
      <c r="C16" s="24"/>
      <c r="D16" s="31">
        <v>1.834348</v>
      </c>
      <c r="E16" s="32" t="s">
        <v>99</v>
      </c>
      <c r="F16" s="73" t="s">
        <v>100</v>
      </c>
      <c r="G16" s="33" t="s">
        <v>101</v>
      </c>
      <c r="H16" s="73" t="s">
        <v>102</v>
      </c>
      <c r="I16" s="27" t="s">
        <v>103</v>
      </c>
      <c r="J16" s="29">
        <v>46204</v>
      </c>
    </row>
    <row r="17" ht="25" customHeight="1" spans="1:10">
      <c r="A17" s="22"/>
      <c r="B17" s="30"/>
      <c r="C17" s="24"/>
      <c r="D17" s="31">
        <v>0.9966</v>
      </c>
      <c r="E17" s="32" t="s">
        <v>104</v>
      </c>
      <c r="F17" s="27" t="s">
        <v>105</v>
      </c>
      <c r="G17" s="33" t="s">
        <v>72</v>
      </c>
      <c r="H17" s="73" t="s">
        <v>106</v>
      </c>
      <c r="I17" s="27" t="s">
        <v>107</v>
      </c>
      <c r="J17" s="29">
        <v>46204</v>
      </c>
    </row>
    <row r="18" ht="25" customHeight="1" spans="1:10">
      <c r="A18" s="22"/>
      <c r="B18" s="30"/>
      <c r="C18" s="24"/>
      <c r="D18" s="31">
        <v>1.6487388</v>
      </c>
      <c r="E18" s="32" t="s">
        <v>80</v>
      </c>
      <c r="F18" s="73" t="s">
        <v>81</v>
      </c>
      <c r="G18" s="33" t="s">
        <v>77</v>
      </c>
      <c r="H18" s="73" t="s">
        <v>82</v>
      </c>
      <c r="I18" s="27" t="s">
        <v>83</v>
      </c>
      <c r="J18" s="29">
        <v>46204</v>
      </c>
    </row>
    <row r="19" ht="25" customHeight="1" spans="1:10">
      <c r="A19" s="22"/>
      <c r="B19" s="30"/>
      <c r="C19" s="24"/>
      <c r="D19" s="31">
        <v>1.487048</v>
      </c>
      <c r="E19" s="32" t="s">
        <v>108</v>
      </c>
      <c r="F19" s="73" t="s">
        <v>109</v>
      </c>
      <c r="G19" s="33" t="s">
        <v>110</v>
      </c>
      <c r="H19" s="73" t="s">
        <v>111</v>
      </c>
      <c r="I19" s="27" t="s">
        <v>112</v>
      </c>
      <c r="J19" s="29">
        <v>46204</v>
      </c>
    </row>
    <row r="20" ht="25" customHeight="1" spans="1:10">
      <c r="A20" s="22"/>
      <c r="B20" s="30"/>
      <c r="C20" s="24"/>
      <c r="D20" s="31">
        <v>4.815088</v>
      </c>
      <c r="E20" s="32" t="s">
        <v>89</v>
      </c>
      <c r="F20" s="73" t="s">
        <v>90</v>
      </c>
      <c r="G20" s="33" t="s">
        <v>77</v>
      </c>
      <c r="H20" s="73" t="s">
        <v>91</v>
      </c>
      <c r="I20" s="27" t="s">
        <v>92</v>
      </c>
      <c r="J20" s="29">
        <v>46204</v>
      </c>
    </row>
    <row r="21" ht="25" customHeight="1" spans="1:10">
      <c r="A21" s="22"/>
      <c r="B21" s="30"/>
      <c r="C21" s="24"/>
      <c r="D21" s="31">
        <v>3.0087656</v>
      </c>
      <c r="E21" s="32" t="s">
        <v>89</v>
      </c>
      <c r="F21" s="73" t="s">
        <v>90</v>
      </c>
      <c r="G21" s="33" t="s">
        <v>77</v>
      </c>
      <c r="H21" s="73" t="s">
        <v>91</v>
      </c>
      <c r="I21" s="27" t="s">
        <v>92</v>
      </c>
      <c r="J21" s="29">
        <v>46204</v>
      </c>
    </row>
    <row r="22" ht="25" customHeight="1" spans="1:10">
      <c r="A22" s="22"/>
      <c r="B22" s="34"/>
      <c r="C22" s="35"/>
      <c r="D22" s="31">
        <v>3.9183292</v>
      </c>
      <c r="E22" s="32" t="s">
        <v>89</v>
      </c>
      <c r="F22" s="73" t="s">
        <v>90</v>
      </c>
      <c r="G22" s="33" t="s">
        <v>77</v>
      </c>
      <c r="H22" s="73" t="s">
        <v>91</v>
      </c>
      <c r="I22" s="27" t="s">
        <v>92</v>
      </c>
      <c r="J22" s="29">
        <v>46204</v>
      </c>
    </row>
    <row r="23" ht="15" spans="1:10">
      <c r="A23" s="22"/>
      <c r="B23" s="36" t="s">
        <v>113</v>
      </c>
      <c r="C23" s="37"/>
      <c r="D23" s="31">
        <f>SUM(D7:D22)</f>
        <v>38.5461626</v>
      </c>
      <c r="E23" s="31"/>
      <c r="F23" s="27"/>
      <c r="G23" s="27"/>
      <c r="H23" s="27"/>
      <c r="I23" s="27"/>
      <c r="J23" s="27"/>
    </row>
    <row r="24" ht="15" spans="1:10">
      <c r="A24" s="22"/>
      <c r="B24" s="37"/>
      <c r="C24" s="37"/>
      <c r="D24" s="38"/>
      <c r="E24" s="38"/>
      <c r="F24" s="27"/>
      <c r="G24" s="27"/>
      <c r="H24" s="27"/>
      <c r="I24" s="27"/>
      <c r="J24" s="27"/>
    </row>
    <row r="25" ht="15" spans="1:10">
      <c r="A25" s="39"/>
      <c r="B25" s="21"/>
      <c r="C25" s="21"/>
      <c r="D25" s="40"/>
      <c r="E25" s="40"/>
      <c r="F25" s="27"/>
      <c r="G25" s="27"/>
      <c r="H25" s="27"/>
      <c r="I25" s="27"/>
      <c r="J25" s="27"/>
    </row>
    <row r="26" ht="98" customHeight="1" spans="1:10">
      <c r="A26" s="41" t="s">
        <v>114</v>
      </c>
      <c r="B26" s="41"/>
      <c r="C26" s="41"/>
      <c r="D26" s="41"/>
      <c r="E26" s="41"/>
      <c r="F26" s="41"/>
      <c r="G26" s="41"/>
      <c r="H26" s="41"/>
      <c r="I26" s="41"/>
      <c r="J26" s="41"/>
    </row>
  </sheetData>
  <mergeCells count="6">
    <mergeCell ref="A2:J2"/>
    <mergeCell ref="A3:F3"/>
    <mergeCell ref="G3:J3"/>
    <mergeCell ref="A26:J26"/>
    <mergeCell ref="B7:B22"/>
    <mergeCell ref="C6:C22"/>
  </mergeCells>
  <pageMargins left="0.554861111111111" right="0.554861111111111" top="1" bottom="1" header="0.5" footer="0.5"/>
  <pageSetup paperSize="9" scale="6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附件3-2025年度秸秆还田作业完成情况及资金需求</vt:lpstr>
      <vt:lpstr>附件5-“两市两县”内非重点县任务完成情况及资金需求统</vt:lpstr>
      <vt:lpstr>附件6-市场主体资金需求明细表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hljsnynct</dc:creator>
  <cp:lastModifiedBy>" Eggers "</cp:lastModifiedBy>
  <dcterms:created xsi:type="dcterms:W3CDTF">2024-06-17T18:24:00Z</dcterms:created>
  <dcterms:modified xsi:type="dcterms:W3CDTF">2026-07-13T05:59:01Z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4599C9723F6541249C21EE685D3C3A36_13</vt:lpwstr>
  </property>
  <property fmtid="{D5CDD505-2E9C-101B-9397-08002B2CF9AE}" pid="4" name="CalculationRule">
    <vt:i4>0</vt:i4>
  </property>
</Properties>
</file>