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数据透视表" sheetId="2" r:id="rId1"/>
    <sheet name="按诚信档次分" sheetId="1" r:id="rId2"/>
  </sheets>
  <definedNames>
    <definedName name="_xlnm._FilterDatabase" localSheetId="1" hidden="1">按诚信档次分!$A$1:$R$1557</definedName>
    <definedName name="_xlnm.Print_Area" localSheetId="1">按诚信档次分!$A$1:$R$1557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G26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果品1:3143.4平米；果品2:2357.4平米；果品3:3929平米；果品4:5500.6平米</t>
        </r>
      </text>
    </comment>
    <comment ref="G49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F区31623.7平米；G区17828平米</t>
        </r>
      </text>
    </comment>
  </commentList>
</comments>
</file>

<file path=xl/sharedStrings.xml><?xml version="1.0" encoding="utf-8"?>
<sst xmlns="http://schemas.openxmlformats.org/spreadsheetml/2006/main" count="1189" uniqueCount="261">
  <si>
    <t>计数项:最终诚信得分</t>
  </si>
  <si>
    <t>列标签</t>
  </si>
  <si>
    <t>行标签</t>
  </si>
  <si>
    <t>不合格</t>
  </si>
  <si>
    <t>合格</t>
  </si>
  <si>
    <t>良好</t>
  </si>
  <si>
    <t>优秀</t>
  </si>
  <si>
    <t>总计</t>
  </si>
  <si>
    <t>安达市</t>
  </si>
  <si>
    <t>北林区</t>
  </si>
  <si>
    <t>海伦市</t>
  </si>
  <si>
    <t>兰西县</t>
  </si>
  <si>
    <t>明水县</t>
  </si>
  <si>
    <t>青冈县</t>
  </si>
  <si>
    <t>庆安县</t>
  </si>
  <si>
    <t>绥棱县</t>
  </si>
  <si>
    <t>望奎县</t>
  </si>
  <si>
    <t>肇东市</t>
  </si>
  <si>
    <t>定档级别</t>
  </si>
  <si>
    <t>项目数</t>
  </si>
  <si>
    <t>占比</t>
  </si>
  <si>
    <t>范围</t>
  </si>
  <si>
    <t>85-97选了167个，强制分布</t>
  </si>
  <si>
    <t>81.85-87分，强制分布</t>
  </si>
  <si>
    <t>60-83分</t>
  </si>
  <si>
    <t>低于60分</t>
  </si>
  <si>
    <t>2025年度绥化市物业服务项目诚信评档情况明细表</t>
  </si>
  <si>
    <t>市地基本情况</t>
  </si>
  <si>
    <t>诚信评分情况</t>
  </si>
  <si>
    <t>物业企业信息</t>
  </si>
  <si>
    <t>市地</t>
  </si>
  <si>
    <t>县区</t>
  </si>
  <si>
    <t>街道或
乡镇</t>
  </si>
  <si>
    <t>项目名称</t>
  </si>
  <si>
    <t>建成年限</t>
  </si>
  <si>
    <t>业主
总户数</t>
  </si>
  <si>
    <t>建筑面积</t>
  </si>
  <si>
    <t>诚信
档次</t>
  </si>
  <si>
    <t>最终诚信得分</t>
  </si>
  <si>
    <t>部门评价得分</t>
  </si>
  <si>
    <t>街道评价得分</t>
  </si>
  <si>
    <t>业主评价得分</t>
  </si>
  <si>
    <t>业委会
得分</t>
  </si>
  <si>
    <t>企业自评得分</t>
  </si>
  <si>
    <t>企业名称</t>
  </si>
  <si>
    <t>性质</t>
  </si>
  <si>
    <t>统一社会
信用代码</t>
  </si>
  <si>
    <t>备注</t>
  </si>
  <si>
    <t>绥化市</t>
  </si>
  <si>
    <t>明新街道</t>
  </si>
  <si>
    <t>府乾壹品A区</t>
  </si>
  <si>
    <t>明水县盛和物业管理有限公司</t>
  </si>
  <si>
    <t>私营企业</t>
  </si>
  <si>
    <t>91231225MA18Y3EF19</t>
  </si>
  <si>
    <t>泉泽盛和城</t>
  </si>
  <si>
    <t>明水县晓勇物业管理有限公司</t>
  </si>
  <si>
    <t>91231225MA1965AFXG</t>
  </si>
  <si>
    <t>明泉街道</t>
  </si>
  <si>
    <t>凯旋城</t>
  </si>
  <si>
    <t>明水县凯旋城物业管理有限公司</t>
  </si>
  <si>
    <t>91231225MA1B89CW5G</t>
  </si>
  <si>
    <t>宝泉三期</t>
  </si>
  <si>
    <t>明水县华府物业有限公司</t>
  </si>
  <si>
    <t>91231225MA1F8RXP4N</t>
  </si>
  <si>
    <t>明源街道</t>
  </si>
  <si>
    <t>宇泰新城B区</t>
  </si>
  <si>
    <t>明水宇泰物业管理有限公司</t>
  </si>
  <si>
    <t>91231225MA18MA454J</t>
  </si>
  <si>
    <t>向阳新城</t>
  </si>
  <si>
    <t>明水县向阳新城物业管理有限公司</t>
  </si>
  <si>
    <t>91231225MA18X92K7F</t>
  </si>
  <si>
    <t>一小家属楼</t>
  </si>
  <si>
    <t>明水成顺物业有限责任公司</t>
  </si>
  <si>
    <t>91231225681420421U</t>
  </si>
  <si>
    <t>府乾壹品B区、C区</t>
  </si>
  <si>
    <t>人大家属楼</t>
  </si>
  <si>
    <t>明水县万家欢物业管理服务有限公司</t>
  </si>
  <si>
    <t>91231225MA1BFQXM1O</t>
  </si>
  <si>
    <t>沁园春居</t>
  </si>
  <si>
    <t>明水县盛吉物业有限公司</t>
  </si>
  <si>
    <t>91231225MA1CFPNR7A</t>
  </si>
  <si>
    <t>怡和苑</t>
  </si>
  <si>
    <t>明阳街道</t>
  </si>
  <si>
    <t>电业楼</t>
  </si>
  <si>
    <t>明水县电业物业管理有限公司</t>
  </si>
  <si>
    <t>91231225MA1C2N82OH</t>
  </si>
  <si>
    <t>福佑家园</t>
  </si>
  <si>
    <t>明水县星河物业管理有限公司</t>
  </si>
  <si>
    <t>912312255786741678</t>
  </si>
  <si>
    <t>万福家园</t>
  </si>
  <si>
    <t>明水县悦园物业管理服务有限公司</t>
  </si>
  <si>
    <t>91231225333359919M</t>
  </si>
  <si>
    <t>宝泉四期</t>
  </si>
  <si>
    <t>滨泉尚城二期</t>
  </si>
  <si>
    <t>明水县宝盛物业管理有限公司</t>
  </si>
  <si>
    <t>91231225077764658J</t>
  </si>
  <si>
    <t>恒盛豪庭</t>
  </si>
  <si>
    <t>明水县永恒物业有限公司</t>
  </si>
  <si>
    <t>91231225MA1F5HX57C</t>
  </si>
  <si>
    <t>盛世新城一期西</t>
  </si>
  <si>
    <t>盛世新城一期东</t>
  </si>
  <si>
    <t>盛世新城二期</t>
  </si>
  <si>
    <t>滨泉未来城</t>
  </si>
  <si>
    <t>黑龙江省安和物业管理有限公司</t>
  </si>
  <si>
    <t>91231225560619055D</t>
  </si>
  <si>
    <t>泉泽嘉园</t>
  </si>
  <si>
    <t>格林小镇</t>
  </si>
  <si>
    <t>黑龙江嘉怡物业管理服务有限公司</t>
  </si>
  <si>
    <t>91231225MACMUX9L1C</t>
  </si>
  <si>
    <t>鼎盛华城</t>
  </si>
  <si>
    <t>明水县心大物业管理有限公司</t>
  </si>
  <si>
    <t>91231225598232091F</t>
  </si>
  <si>
    <t>农行小区</t>
  </si>
  <si>
    <t>滨泉尚城一期</t>
  </si>
  <si>
    <t>阳光新城一区</t>
  </si>
  <si>
    <t>明水县星辰物业管理有限公司</t>
  </si>
  <si>
    <t>91231225560646432A</t>
  </si>
  <si>
    <t>阳光新城二区</t>
  </si>
  <si>
    <t>石油楼</t>
  </si>
  <si>
    <t>幸福城</t>
  </si>
  <si>
    <t>明水县幸福物业管理有限公司</t>
  </si>
  <si>
    <t>91231225560648411K</t>
  </si>
  <si>
    <t>物价楼</t>
  </si>
  <si>
    <t>商利荣达高层</t>
  </si>
  <si>
    <t>明水县商利荣达物业管理有限公司</t>
  </si>
  <si>
    <t>9123122559271968311</t>
  </si>
  <si>
    <t>溪御澜湾</t>
  </si>
  <si>
    <t>公路生资楼</t>
  </si>
  <si>
    <t>交警队小区</t>
  </si>
  <si>
    <t>宇泰新城A区</t>
  </si>
  <si>
    <t>福湾壹号一区</t>
  </si>
  <si>
    <t>宝泉华府</t>
  </si>
  <si>
    <t>龙潭铭座</t>
  </si>
  <si>
    <t>黑龙江伟峰物业服务有限公司</t>
  </si>
  <si>
    <t>91231225MADKUYWU41</t>
  </si>
  <si>
    <t>锦绣家园小区</t>
  </si>
  <si>
    <t>明水县欧维物业管理有限公司</t>
  </si>
  <si>
    <t>91231225WA18Y59108</t>
  </si>
  <si>
    <t>状元府苑</t>
  </si>
  <si>
    <t>明水县鑫泰物业管理有限公司</t>
  </si>
  <si>
    <t>91231225560627514U</t>
  </si>
  <si>
    <t>祥和家园小区</t>
  </si>
  <si>
    <t>明水县光义物业服务有限公司</t>
  </si>
  <si>
    <t>91231225MADX2F037E</t>
  </si>
  <si>
    <t>司法局家属楼</t>
  </si>
  <si>
    <t>明珠小区</t>
  </si>
  <si>
    <t>荣盛小区</t>
  </si>
  <si>
    <t>明水县荣安物业管理有限公司</t>
  </si>
  <si>
    <t>91231225MA1C2XB795</t>
  </si>
  <si>
    <t>福湾壹号二区</t>
  </si>
  <si>
    <t>兰亭雅苑小区</t>
  </si>
  <si>
    <t>明水县秋燕物业管理有限公司</t>
  </si>
  <si>
    <t>91231225MA193W2Q64</t>
  </si>
  <si>
    <t>阳光新城三期</t>
  </si>
  <si>
    <t>富贵园二区</t>
  </si>
  <si>
    <t>林业局家属楼</t>
  </si>
  <si>
    <t>二百厢房</t>
  </si>
  <si>
    <t>悦园二期</t>
  </si>
  <si>
    <t>鑫泰家园一期</t>
  </si>
  <si>
    <t>三中家属楼</t>
  </si>
  <si>
    <t>丽江锦绣高层</t>
  </si>
  <si>
    <t>学府尚都</t>
  </si>
  <si>
    <t>粮食局家属楼</t>
  </si>
  <si>
    <t>粮食局南楼</t>
  </si>
  <si>
    <t>建工处楼</t>
  </si>
  <si>
    <t>计量局家属楼</t>
  </si>
  <si>
    <t>商利荣达小区</t>
  </si>
  <si>
    <t>十一万小区</t>
  </si>
  <si>
    <t>法院厢房楼</t>
  </si>
  <si>
    <t>北苑北楼</t>
  </si>
  <si>
    <t>富贵园一期</t>
  </si>
  <si>
    <t>水云天小区</t>
  </si>
  <si>
    <t>酱菜厂楼</t>
  </si>
  <si>
    <t>明水县锋泰物业管理有限公司</t>
  </si>
  <si>
    <t>91231225MAC86YE191</t>
  </si>
  <si>
    <t>阳光嘉园</t>
  </si>
  <si>
    <t>检察院家属楼</t>
  </si>
  <si>
    <t>老干部局家属楼</t>
  </si>
  <si>
    <t>悦园一期</t>
  </si>
  <si>
    <t>悦园三期</t>
  </si>
  <si>
    <t>鑫淼小区</t>
  </si>
  <si>
    <t>明水县铁峰物业有限公司</t>
  </si>
  <si>
    <t>91231225MAE95JBJ5M</t>
  </si>
  <si>
    <t>信合小区</t>
  </si>
  <si>
    <t>老土地局家属楼</t>
  </si>
  <si>
    <t>地税家属楼</t>
  </si>
  <si>
    <t>明水县景盛春物业管理有限公司</t>
  </si>
  <si>
    <t>91231225MAK1U8FQ88</t>
  </si>
  <si>
    <t>老政府家属楼</t>
  </si>
  <si>
    <t>枫景怡苑小区</t>
  </si>
  <si>
    <t>鑫泰三期</t>
  </si>
  <si>
    <t>一百厢房</t>
  </si>
  <si>
    <t>一百正房</t>
  </si>
  <si>
    <t>翰林佳苑高层</t>
  </si>
  <si>
    <t>明水县翰林物业管理有限公司</t>
  </si>
  <si>
    <t>91231225MA1BB3JP20</t>
  </si>
  <si>
    <t>外贸房产楼</t>
  </si>
  <si>
    <t>鑫泰二期</t>
  </si>
  <si>
    <t>乡企局楼</t>
  </si>
  <si>
    <t>老劳动局小区</t>
  </si>
  <si>
    <t>外贸家属楼</t>
  </si>
  <si>
    <t>老燃料家属楼</t>
  </si>
  <si>
    <t>自来水家属楼</t>
  </si>
  <si>
    <t>宇泰盛世景园二区</t>
  </si>
  <si>
    <t>翰林佳苑1期</t>
  </si>
  <si>
    <t>宇泰盛世景园一区</t>
  </si>
  <si>
    <t>金福小区</t>
  </si>
  <si>
    <t>团结乡楼</t>
  </si>
  <si>
    <t>人民银行家属楼</t>
  </si>
  <si>
    <t>国税家属楼</t>
  </si>
  <si>
    <t>农艺村家属楼</t>
  </si>
  <si>
    <t>疾控家属楼</t>
  </si>
  <si>
    <t>二副食楼</t>
  </si>
  <si>
    <t>老教委家属楼</t>
  </si>
  <si>
    <t>北方佳苑</t>
  </si>
  <si>
    <t>老城市信用社家属楼</t>
  </si>
  <si>
    <t>信用社小区</t>
  </si>
  <si>
    <t>广电小区</t>
  </si>
  <si>
    <t>兴福小区</t>
  </si>
  <si>
    <t>仕林苑小区</t>
  </si>
  <si>
    <t>明水县东升物业管理有限公司</t>
  </si>
  <si>
    <t>91231225MA19EUCHD1</t>
  </si>
  <si>
    <t>玉德佳苑小区</t>
  </si>
  <si>
    <t>农具厂楼</t>
  </si>
  <si>
    <t>工会楼</t>
  </si>
  <si>
    <t>学府嘉园1期</t>
  </si>
  <si>
    <t>学府嘉园1-4</t>
  </si>
  <si>
    <t>医药局家属楼</t>
  </si>
  <si>
    <t>电信家属楼</t>
  </si>
  <si>
    <t>财政局西</t>
  </si>
  <si>
    <t>财政局后</t>
  </si>
  <si>
    <t>二运家属楼</t>
  </si>
  <si>
    <t>明水镇楼</t>
  </si>
  <si>
    <t>纪检委家属楼</t>
  </si>
  <si>
    <t>明水镇家属楼</t>
  </si>
  <si>
    <t>财政局东</t>
  </si>
  <si>
    <t>老卫生局家属楼</t>
  </si>
  <si>
    <t>一中家属楼</t>
  </si>
  <si>
    <t>发行家属楼</t>
  </si>
  <si>
    <t>丽江锦绣家园小区</t>
  </si>
  <si>
    <t>房产向阳楼</t>
  </si>
  <si>
    <t>学府嘉园2期</t>
  </si>
  <si>
    <t>老工商家属楼</t>
  </si>
  <si>
    <t>单体楼13栋（农机家属楼、收费所楼、吕金生楼、县社北、县社南、生资楼、院内二楼、县社多层、环保局楼、房产正房、房产厢房、服务公司楼、胡同旅馆）</t>
  </si>
  <si>
    <t>交通小区</t>
  </si>
  <si>
    <t>傲城国际一期</t>
  </si>
  <si>
    <t>邮局收费大厅家属楼</t>
  </si>
  <si>
    <t>翰林佳苑2期</t>
  </si>
  <si>
    <t>工商银行家属楼</t>
  </si>
  <si>
    <t>增汇茗苑</t>
  </si>
  <si>
    <t>明水县大勇物业管理有限公司</t>
  </si>
  <si>
    <t>91231225MA18WKKE7B</t>
  </si>
  <si>
    <t>国土</t>
  </si>
  <si>
    <t>傲城国际二期</t>
  </si>
  <si>
    <t>网通小区</t>
  </si>
  <si>
    <t>联通楼</t>
  </si>
  <si>
    <t>老学府小区</t>
  </si>
  <si>
    <t>明水县天宇物业管理服务有限公司</t>
  </si>
  <si>
    <t>91231225MA7F0K2E53</t>
  </si>
  <si>
    <t>团结供销社楼</t>
  </si>
  <si>
    <t>傲城国际三期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</si>
</sst>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4"/>
      <color rgb="FF000000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aj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0"/>
    </font>
    <font>
      <sz val="10"/>
      <color rgb="FF000000"/>
      <name val="FreeUniversalHei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5" applyNumberFormat="0" applyAlignment="0" applyProtection="0">
      <alignment vertical="center"/>
    </xf>
    <xf numFmtId="0" fontId="32" fillId="5" borderId="16" applyNumberFormat="0" applyAlignment="0" applyProtection="0">
      <alignment vertical="center"/>
    </xf>
    <xf numFmtId="0" fontId="33" fillId="5" borderId="15" applyNumberFormat="0" applyAlignment="0" applyProtection="0">
      <alignment vertical="center"/>
    </xf>
    <xf numFmtId="0" fontId="34" fillId="6" borderId="17" applyNumberFormat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</cellStyleXfs>
  <cellXfs count="96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vertical="center" wrapText="1"/>
    </xf>
    <xf numFmtId="0" fontId="0" fillId="0" borderId="8" xfId="0" applyFill="1" applyBorder="1" applyAlignment="1">
      <alignment horizontal="center" vertical="center" wrapText="1"/>
    </xf>
    <xf numFmtId="49" fontId="0" fillId="0" borderId="8" xfId="0" applyNumberFormat="1" applyFill="1" applyBorder="1" applyAlignment="1">
      <alignment horizontal="center" vertical="center" wrapText="1"/>
    </xf>
    <xf numFmtId="176" fontId="0" fillId="0" borderId="8" xfId="0" applyNumberForma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7" fillId="0" borderId="8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 wrapText="1"/>
    </xf>
    <xf numFmtId="176" fontId="0" fillId="0" borderId="7" xfId="0" applyNumberForma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176" fontId="19" fillId="0" borderId="4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176" fontId="19" fillId="0" borderId="8" xfId="0" applyNumberFormat="1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 wrapText="1"/>
    </xf>
    <xf numFmtId="176" fontId="0" fillId="0" borderId="10" xfId="0" applyNumberFormat="1" applyFill="1" applyBorder="1" applyAlignment="1">
      <alignment horizontal="center" vertical="center" wrapText="1"/>
    </xf>
    <xf numFmtId="0" fontId="21" fillId="0" borderId="8" xfId="0" applyNumberFormat="1" applyFont="1" applyFill="1" applyBorder="1" applyAlignment="1" applyProtection="1">
      <alignment horizontal="left" vertical="center" wrapText="1"/>
    </xf>
    <xf numFmtId="0" fontId="0" fillId="0" borderId="7" xfId="0" applyFont="1" applyFill="1" applyBorder="1" applyAlignment="1">
      <alignment horizontal="center" vertical="center" wrapText="1"/>
    </xf>
    <xf numFmtId="176" fontId="0" fillId="0" borderId="7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176" fontId="13" fillId="0" borderId="8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7" xfId="0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176" fontId="0" fillId="0" borderId="11" xfId="0" applyNumberFormat="1" applyFill="1" applyBorder="1" applyAlignment="1">
      <alignment horizontal="center" vertical="center" wrapText="1"/>
    </xf>
    <xf numFmtId="177" fontId="0" fillId="0" borderId="8" xfId="0" applyNumberForma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2" fillId="2" borderId="8" xfId="0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8" xfId="0" applyFont="1" applyBorder="1" applyAlignment="1">
      <alignment vertical="center" wrapText="1"/>
    </xf>
    <xf numFmtId="10" fontId="0" fillId="0" borderId="8" xfId="3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10" fontId="0" fillId="0" borderId="8" xfId="3" applyNumberFormat="1" applyFill="1" applyBorder="1" applyAlignment="1">
      <alignment vertical="center"/>
    </xf>
    <xf numFmtId="10" fontId="0" fillId="0" borderId="8" xfId="3" applyNumberForma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5" minRefreshableVersion="3" refreshedDate="46115.7859027778" refreshedBy="Lenovo" recordCount="1552">
  <cacheSource type="worksheet">
    <worksheetSource ref="A5:S1557" sheet="按诚信档次分"/>
  </cacheSource>
  <cacheFields count="19">
    <cacheField name="市地" numFmtId="0">
      <sharedItems count="1">
        <s v="绥化市"/>
      </sharedItems>
    </cacheField>
    <cacheField name="县区" numFmtId="0">
      <sharedItems count="10">
        <s v="肇东市"/>
        <s v="北林区"/>
        <s v="兰西县"/>
        <s v="海伦市"/>
        <s v="庆安县"/>
        <s v="绥棱县"/>
        <s v="安达市"/>
        <s v="青冈县"/>
        <s v="明水县"/>
        <s v="望奎县"/>
      </sharedItems>
    </cacheField>
    <cacheField name="街道或_x000a_乡镇" numFmtId="0">
      <sharedItems count="37">
        <s v="肇东镇"/>
        <s v="吉泰街道"/>
        <s v="兰西镇"/>
        <s v="朝旭街道"/>
        <s v="康庄街道"/>
        <s v="海伦镇"/>
        <s v="爱路街道"/>
        <s v="东城街道"/>
        <s v="北辰街道"/>
        <s v="先锋街道"/>
        <s v="平顺（庆政）"/>
        <s v="绥棱镇"/>
        <s v="大有街道"/>
        <s v="平顺（庆吉）"/>
        <s v="安泰（庆盛）"/>
        <s v="吉康（庆旺）"/>
        <s v="铁西片区"/>
        <s v="安泰（庆丰）"/>
        <s v="青冈镇"/>
        <s v="东城片区"/>
        <s v="明新街道"/>
        <s v="明泉街道"/>
        <s v="春雷街道"/>
        <s v="紫来街道"/>
        <s v="望奎镇"/>
        <s v="安泰（庆和）"/>
        <s v="平顺（庆建）"/>
        <s v="平顺（庆新）"/>
        <s v="明源街道"/>
        <s v="吉康（庆源）"/>
        <s v="吉康（庆明）"/>
        <s v="安虹片区"/>
        <s v="庆瑞（庆华）"/>
        <s v="明阳街道"/>
        <s v="庆瑞（庆兴）"/>
        <s v="新兴片区"/>
        <s v="庆瑞（庆发）"/>
      </sharedItems>
    </cacheField>
    <cacheField name="项目名称" numFmtId="0">
      <sharedItems count="1484">
        <s v="庄园时代尚宾"/>
        <s v="弘坤一二期"/>
        <s v="盛泰家园"/>
        <s v="碧桂园"/>
        <s v="西典高层"/>
        <s v="中秀花园"/>
        <s v="龙宇锦苑"/>
        <s v="铂金学府"/>
        <s v="弘坤三期"/>
        <s v="天鸿国际"/>
        <s v="弘坤壹号"/>
        <s v="时代新城"/>
        <s v="铂金未来城"/>
        <s v="荣信帝景城"/>
        <s v="凤凰城"/>
        <s v="学府名邸"/>
        <s v="福帝公馆"/>
        <s v="外滩首府小区"/>
        <s v="领驰.御澜府"/>
        <s v="朝阳新城"/>
        <s v="惠民馨苑"/>
        <s v="铂金北林老街"/>
        <s v="绥铁鑫城"/>
        <s v="观宸小区"/>
        <s v="湖岸盛景"/>
        <s v="橙旺居小区"/>
        <s v="锦绣家园小区"/>
        <s v="丰泽锦园"/>
        <s v="鑫驰家园"/>
        <s v="丽家花园"/>
        <s v="凯旋名都"/>
        <s v="国税新村"/>
        <s v="豫馨嘉园"/>
        <s v="柒源小区"/>
        <s v="蘭园小区"/>
        <s v="万和城"/>
        <s v="和成未来派小区"/>
        <s v="香格里拉"/>
        <s v="温馨家园一期"/>
        <s v="县社小区"/>
        <s v="嘉禾春天"/>
        <s v="悦民小区"/>
        <s v="诚园二期"/>
        <s v="银山小区"/>
        <s v="学府嘉苑"/>
        <s v="铂金天悦"/>
        <s v="嘉和福源"/>
        <s v="天德华府二期"/>
        <s v="鑫威御景嘉园"/>
        <s v="鑫威盛泰广场"/>
        <s v="生资小区"/>
        <s v="宝鼎名苑"/>
        <s v="乐安新邨"/>
        <s v="海公馆二期"/>
        <s v="金鼎豪庭小区"/>
        <s v="福瑞濠庭"/>
        <s v="帝都才子"/>
        <s v="御景园"/>
        <s v="众鑫名苑二期"/>
        <s v="鸿阳新城小区"/>
        <s v="阳光馨苑"/>
        <s v="翰林西苑C"/>
        <s v="海都帝景"/>
        <s v="同源花园B区"/>
        <s v="众鑫名苑一期"/>
        <s v="华德佳府"/>
        <s v="印象新天地"/>
        <s v="雅园"/>
        <s v="东方雅苑"/>
        <s v="鸿坤玉龙城二期"/>
        <s v="众鑫名苑五期一"/>
        <s v="荣福天邑"/>
        <s v="龙腾名苑"/>
        <s v="馨悦莱茵一品"/>
        <s v="众鑫名苑三期"/>
        <s v="祯祥豪庭小区"/>
        <s v="观湖花园"/>
        <s v="丁香墅二期"/>
        <s v="乡企局东联建楼"/>
        <s v="海公馆"/>
        <s v="段喜林楼（远大楼）"/>
        <s v="盛世花源1-4期"/>
        <s v="福吉嘉园"/>
        <s v="世纪方舟小区"/>
        <s v="金都花园"/>
        <s v="龙德尊府"/>
        <s v="翰林西苑B1B2"/>
        <s v="帝豪花园"/>
        <s v="府乾壹品A区"/>
        <s v="天德华府"/>
        <s v="万达花园"/>
        <s v="龙新小区"/>
        <s v="铁西廉租房"/>
        <s v="鑫源小区"/>
        <s v="龙德悦府二期"/>
        <s v="泉泽盛和城"/>
        <s v="凯旋城"/>
        <s v="鸿坤玉龙城一期"/>
        <s v="宝泉三期"/>
        <s v="鑫达三期"/>
        <s v="荣耀尚品"/>
        <s v="养路段小区"/>
        <s v="龙水小区"/>
        <s v="和平嘉园"/>
        <s v="绥都府"/>
        <s v="老工商综合楼"/>
        <s v="正阳明珠小区"/>
        <s v="华德秀府"/>
        <s v="鑫威外商公寓"/>
        <s v="宏运小区"/>
        <s v="广盛家园"/>
        <s v="育才名苑高层"/>
        <s v="松林设计院"/>
        <s v="乾程一品"/>
        <s v="福和御园"/>
        <s v="景和福源一期"/>
        <s v="人大小区"/>
        <s v="祥和丽苑"/>
        <s v="人保小区"/>
        <s v="文博西畔小区"/>
        <s v="温馨家园二期"/>
        <s v="福祉学府"/>
        <s v="东福花园"/>
        <s v="鸿顺家园"/>
        <s v="龙宇世纪嘉园"/>
        <s v="盛和福源"/>
        <s v="嘉祥公寓"/>
        <s v="禧家园"/>
        <s v="盛世华庭状元府"/>
        <s v="鑫威北苑"/>
        <s v="印刷厂"/>
        <s v="华辰嘉园"/>
        <s v="红星苑小区"/>
        <s v="嘉禾小区"/>
        <s v="信合综合楼"/>
        <s v="富红家园"/>
        <s v="华庭盛景小区"/>
        <s v="嘉骏小区"/>
        <s v="鸿祥华府"/>
        <s v="鑫鼎3号小区"/>
        <s v="金城小区"/>
        <s v="西园小区"/>
        <s v="正阳郡"/>
        <s v="长海新天地"/>
        <s v="中兴春天"/>
        <s v="祥和新天地"/>
        <s v="金村综合楼（银都）"/>
        <s v="鑫旺小区"/>
        <s v="幸福庄园"/>
        <s v="翰林苑小区"/>
        <s v="民政局集资楼"/>
        <s v="公路公寓"/>
        <s v="万福家园小区"/>
        <s v="吉祥家园"/>
        <s v="景和福源二期"/>
        <s v="观澜邑都"/>
        <s v="邮政新区"/>
        <s v="庄园时代北区"/>
        <s v="建安家园"/>
        <s v="观澜府二期"/>
        <s v="老农机综合楼"/>
        <s v="铸成雅居小区"/>
        <s v="立国大厦小区"/>
        <s v="建委小区"/>
        <s v="宏盛上品"/>
        <s v="福乾新城"/>
        <s v="恒业城尚城"/>
        <s v="中央华庭"/>
        <s v="8号公馆"/>
        <s v="益民小区"/>
        <s v="和谐家园"/>
        <s v="东兴佳园"/>
        <s v="华德乐府"/>
        <s v="祥瑞新城"/>
        <s v="老建行综合楼"/>
        <s v="盛和家园"/>
        <s v="宝宇顺和城"/>
        <s v="福悦嘉华"/>
        <s v="铂金宫馆"/>
        <s v="格林小镇"/>
        <s v="邮政南楼"/>
        <s v="政协小区123#"/>
        <s v="厦门G区"/>
        <s v="新贵都（别称锦苑名门、华晨锦苑）"/>
        <s v="老政府小区"/>
        <s v="金座小区"/>
        <s v="邮政北楼"/>
        <s v="尚城壹品小区"/>
        <s v="福旺嘉园"/>
        <s v="民和小区"/>
        <s v="金山小区"/>
        <s v="嘉顺小区"/>
        <s v="联营商场综合楼"/>
        <s v="龙科花园"/>
        <s v="鑫达家园"/>
        <s v="学府现代城"/>
        <s v="岳山国际"/>
        <s v="七中家属楼"/>
        <s v="和美家园"/>
        <s v="老工行综合楼"/>
        <s v="恒基福源"/>
        <s v="温泉湖畔"/>
        <s v="道桥公司楼"/>
        <s v="师范附小楼"/>
        <s v="平安日升小区"/>
        <s v="糖洒三楼"/>
        <s v="宏盛丽园小区"/>
        <s v="泰福嘉园"/>
        <s v="巴黎花园小区"/>
        <s v="新一中高层"/>
        <s v="金隆城一期"/>
        <s v="福兴嘉园"/>
        <s v="东升家园"/>
        <s v="学府小区（1-2）"/>
        <s v="盛禧名苑二期（高层）"/>
        <s v="加州戈雅"/>
        <s v="鸿顺新城"/>
        <s v="旭满春城"/>
        <s v="松辽小区"/>
        <s v="华彩西城小区"/>
        <s v="怡景家园"/>
        <s v="幸福家园"/>
        <s v="枫林园"/>
        <s v="舒华园小区"/>
        <s v="宏润壹号"/>
        <s v="盛世嘉华"/>
        <s v="花开富贵"/>
        <s v="馨源华庭小区"/>
        <s v="紫新城"/>
        <s v="育才A区"/>
        <s v="东威名苑"/>
        <s v="纪检委楼（1999年）"/>
        <s v="阳光佳园小区"/>
        <s v="金榜花园（北方明珠三期）"/>
        <s v="荣耀名邸小区"/>
        <s v="东铁丽城"/>
        <s v="鑫润东方小区"/>
        <s v="啤酒厂家属楼"/>
        <s v="华星名苑小区"/>
        <s v="福和嘉园"/>
        <s v="和盛家园二期"/>
        <s v="龙骧园小区"/>
        <s v="工农新村小区"/>
        <s v="学府世家"/>
        <s v="同源花园A区"/>
        <s v="花园小区"/>
        <s v="紫荆花苑"/>
        <s v="翰林华庭"/>
        <s v="西工商行家属楼"/>
        <s v="同源雅轩"/>
        <s v="地税局家属楼"/>
        <s v="新一百"/>
        <s v="庆一三区"/>
        <s v="德胜雅居"/>
        <s v="向阳廉租一号楼"/>
        <s v="阳光锦园"/>
        <s v="化工家属楼"/>
        <s v="果品小区"/>
        <s v="工会小区"/>
        <s v="烟草家属楼"/>
        <s v="中包花园"/>
        <s v="百汇家园"/>
        <s v="高速公路家属楼"/>
        <s v="锦绣江南"/>
        <s v="世纪尚都"/>
        <s v="恒顺嘉园"/>
        <s v="龙港家园"/>
        <s v="福润家园"/>
        <s v="泰华高层（南方大厦）"/>
        <s v="泰华嘉园"/>
        <s v="隆鑫园"/>
        <s v="奥林东苑"/>
        <s v="中央商城10户"/>
        <s v="北三建行小区"/>
        <s v="西湖小区"/>
        <s v="宇泰新城B区"/>
        <s v="向阳新城"/>
        <s v="怡景五号楼"/>
        <s v="希望家园一三区"/>
        <s v="五粮库家属楼"/>
        <s v="建行家属楼"/>
        <s v="新木器厂家属楼"/>
        <s v="天邑小区"/>
        <s v="白酒厂家属楼"/>
        <s v="嘉兴花园ABCDE"/>
        <s v="审建小区"/>
        <s v="大修厂家属楼"/>
        <s v="粉米新村"/>
        <s v="清华名苑A"/>
        <s v="碧海蓬壶"/>
        <s v="八中小区"/>
        <s v="和谐花园"/>
        <s v="农业开发办"/>
        <s v="银泉四区"/>
        <s v="金茂府"/>
        <s v="鸿泰三区"/>
        <s v="华辰名苑一期二期"/>
        <s v="靠山新邨"/>
        <s v="同源花园C区"/>
        <s v="融福小区"/>
        <s v="电信集资楼"/>
        <s v="合鑫家园二期、三期"/>
        <s v="新禧福地"/>
        <s v="老地税综合楼"/>
        <s v="宏伟家园"/>
        <s v="万达二区"/>
        <s v="劳教所小区"/>
        <s v="金都欣城综合楼"/>
        <s v="盛世鑫城ABCD区"/>
        <s v="鞋帽小区"/>
        <s v="环卫新村"/>
        <s v="老林场公司家属楼"/>
        <s v="建设大厦"/>
        <s v="东方新村"/>
        <s v="农机局旧楼"/>
        <s v="恒远小区"/>
        <s v="宫威小区"/>
        <s v="大高梁大厦"/>
        <s v="二中住宅楼"/>
        <s v="世隆雅居"/>
        <s v="温州商厦"/>
        <s v="怡景家园一期"/>
        <s v="春光鑫苑"/>
        <s v="丁香墅一期"/>
        <s v="诚信小区"/>
        <s v="农行小区"/>
        <s v="建工B区"/>
        <s v="农行综合楼"/>
        <s v="御府龙庭"/>
        <s v="新华书店综合楼"/>
        <s v="富力城"/>
        <s v="工商领袖小区"/>
        <s v="国土家园"/>
        <s v="电力名苑"/>
        <s v="名都苑小区"/>
        <s v="广播局家属楼"/>
        <s v="农行60户"/>
        <s v="天一首府"/>
        <s v="书香门第"/>
        <s v="二处家属楼"/>
        <s v="农机家属楼"/>
        <s v="旺伦锦苑"/>
        <s v="民政小区"/>
        <s v="百安小区"/>
        <s v="西县社家属楼"/>
        <s v="阳光嘉园"/>
        <s v="建安小区"/>
        <s v="大成名府"/>
        <s v="审计小区"/>
        <s v="地税小区"/>
        <s v="白酒厂"/>
        <s v="检察官家属楼"/>
        <s v="水产小区"/>
        <s v="金润综合楼"/>
        <s v="馨桂园"/>
        <s v="人和城北苑10号楼"/>
        <s v="希望家园二四区"/>
        <s v="新华书店公寓"/>
        <s v="开元尚居"/>
        <s v="振兴小楼"/>
        <s v="峰威东苑"/>
        <s v="新土地局家属楼"/>
        <s v="厦门花园E区"/>
        <s v="东湖壹号"/>
        <s v="一品金豆一期"/>
        <s v="庄园时代南区"/>
        <s v="交警队小区"/>
        <s v="盛鑫二区（家园）"/>
        <s v="翰墨居小区"/>
        <s v="新华B区"/>
        <s v="西园二期（高层）"/>
        <s v="人和小区"/>
        <s v="配件小区_x000a_前2栋"/>
        <s v="东方佳园小区"/>
        <s v="一小家属楼"/>
        <s v="经纬小区"/>
        <s v="市林业局"/>
        <s v="东方丽景"/>
        <s v="鑫欣小区"/>
        <s v="新财政小区"/>
        <s v="盛顺嘉园"/>
        <s v="祥盛集资楼"/>
        <s v="天然之居"/>
        <s v="峰威尚城小区"/>
        <s v="联诚华府"/>
        <s v="庆华小区"/>
        <s v="凯越新城"/>
        <s v="一中综合楼"/>
        <s v="阳光家园"/>
        <s v="人本小区"/>
        <s v="绥棱镇小区"/>
        <s v="农技家属楼"/>
        <s v="新华A区"/>
        <s v="振兴花园（二期)"/>
        <s v="农商物流园"/>
        <s v="东安世纪新城"/>
        <s v="厦门J区"/>
        <s v="天泉小区"/>
        <s v="滨州西苑"/>
        <s v="工商局小区"/>
        <s v="育才B区"/>
        <s v="生资县社综合楼"/>
        <s v="府乾壹品B区、C区"/>
        <s v="新亚商苑2西区"/>
        <s v="老电业住宅"/>
        <s v="福泰小区"/>
        <s v="万达新区"/>
        <s v="鑫利达家园10-13号"/>
        <s v="电业局小区"/>
        <s v="印刷厂小区"/>
        <s v="电业邨小区"/>
        <s v="机关幼儿园小区"/>
        <s v="福源综合楼"/>
        <s v="益民家园"/>
        <s v="烟叶小区"/>
        <s v="鸿韵家园"/>
        <s v="信用社住宅"/>
        <s v="仁和苑"/>
        <s v="豪绅家园"/>
        <s v="同源馨居"/>
        <s v="富丽城南区"/>
        <s v="工行大厦"/>
        <s v="人大家属楼"/>
        <s v="瑞福楼"/>
        <s v="状元花园"/>
        <s v="祥合家园B区"/>
        <s v="政府楼"/>
        <s v="天宇家园"/>
        <s v="百花小区"/>
        <s v="世代龙城"/>
        <s v="兴华尚品A区"/>
        <s v="林枫小区"/>
        <s v="振兴花园（一期)"/>
        <s v="沁园春居"/>
        <s v="赵百万集资楼（92建城油厂）"/>
        <s v="水岸帝景"/>
        <s v="万友小区"/>
        <s v="文华公馆"/>
        <s v="老水利楼"/>
        <s v="荣福甄诚"/>
        <s v="林海鑫城"/>
        <s v="风景华庭"/>
        <s v="光大名苑"/>
        <s v="熙府家园"/>
        <s v="湖畔盛景"/>
        <s v="汇景茗苑"/>
        <s v="浩海名苑"/>
        <s v="北苑新邨小区"/>
        <s v="金穗小区"/>
        <s v="香榭花墅"/>
        <s v="丽景家园"/>
        <s v="东润华庭"/>
        <s v="粮食局长楼"/>
        <s v="滨鸿小区"/>
        <s v="乾晟花园"/>
        <s v="溪树鑫苑"/>
        <s v="宝地家园"/>
        <s v="老生资住宅楼"/>
        <s v="枫林福邸"/>
        <s v="二保家属楼"/>
        <s v="财政小区"/>
        <s v="华府天地"/>
        <s v="东方明珠"/>
        <s v="爱心家园综合楼"/>
        <s v="时代新居二期小区"/>
        <s v="星月家园"/>
        <s v="福泰嘉园"/>
        <s v="福祥嘉园"/>
        <s v="馨悦城"/>
        <s v="安居佳园"/>
        <s v="劳动局小区"/>
        <s v="繁荣家园"/>
        <s v="龙鼎大厦"/>
        <s v="嘉年华一二期"/>
        <s v="怡和苑"/>
        <s v="电业楼"/>
        <s v="盛鑫四区B栋"/>
        <s v="恒大学府"/>
        <s v="五金楼"/>
        <s v="美名苑西区小区"/>
        <s v="桃园小区"/>
        <s v="新华书店住宅"/>
        <s v="庆鑫二区"/>
        <s v="恒韵兴盛嘉园（向阳四中商服厢房）"/>
        <s v="东方名苑三期小区"/>
        <s v="远大综合楼"/>
        <s v="现代城花园小区"/>
        <s v="文华公馆（小高层）"/>
        <s v="乾坤学府小区"/>
        <s v="冠豪大厦"/>
        <s v="鑫阳小区"/>
        <s v="清华家园"/>
        <s v="馨和家园"/>
        <s v="机床厂小区"/>
        <s v="同源一期"/>
        <s v="云顶首府"/>
        <s v="金座嘉园"/>
        <s v="清华名苑B"/>
        <s v="县社楼"/>
        <s v="杭州花园"/>
        <s v="时代新居一期小区"/>
        <s v="房产家属楼"/>
        <s v="金地小区"/>
        <s v="雷炎小区"/>
        <s v="淮阳人家"/>
        <s v="同源润景"/>
        <s v="馨佳园"/>
        <s v="和盛家园"/>
        <s v="联通佳苑"/>
        <s v="江山帝景"/>
        <s v="长兴二期"/>
        <s v="慕松学府"/>
        <s v="银泉五区"/>
        <s v="青枫园小区"/>
        <s v="阳光新城小区"/>
        <s v="城市地标小区"/>
        <s v="安居小区"/>
        <s v="烟草公司集资楼"/>
        <s v="鸿泰小区"/>
        <s v="排水楼"/>
        <s v="新亚商苑3白玉阁"/>
        <s v="海福小区"/>
        <s v="文华公馆高层"/>
        <s v="利民新邨"/>
        <s v="兴龙雅居小区"/>
        <s v="向阳廉租二号楼"/>
        <s v="时尚小区住宅楼"/>
        <s v="鸿泰二区"/>
        <s v="新林场公司家属楼"/>
        <s v="跃进新村"/>
        <s v="盛世家园小区1.2.3.4"/>
        <s v="兴华尚品B区"/>
        <s v="金鑫家园"/>
        <s v="金城一号小区"/>
        <s v="学府佳园"/>
        <s v="森林逸城"/>
        <s v="福源小区"/>
        <s v="龙盛华府"/>
        <s v="锦江城市广场"/>
        <s v="宾利浪漫城"/>
        <s v="建行楼（1994年）"/>
        <s v="一中厢房楼"/>
        <s v="东威新区"/>
        <s v="水利楼"/>
        <s v="龙泉小区"/>
        <s v="木器厂家属楼"/>
        <s v="桃源小区"/>
        <s v="百旺家园"/>
        <s v="福佑家园"/>
        <s v="青景御苑小区"/>
        <s v="龙德悦府一期"/>
        <s v="安乐小区"/>
        <s v="福祉B区"/>
        <s v="学府嘉园"/>
        <s v="悦城小区"/>
        <s v="文博引资楼"/>
        <s v="检察院小区"/>
        <s v="审计住宅"/>
        <s v="万福家园"/>
        <s v="国土小区"/>
        <s v="泰康新城"/>
        <s v="泰康新城二期（高层）"/>
        <s v="民福新邨"/>
        <s v="工业局楼"/>
        <s v="利华B期"/>
        <s v="福祉小区"/>
        <s v="信合小区"/>
        <s v="华润楼"/>
        <s v="翔惠公司楼（银河小区）"/>
        <s v="幸福里小区"/>
        <s v="先源小区"/>
        <s v="安青小区"/>
        <s v="一号公馆小区"/>
        <s v="长兴三期"/>
        <s v="海鹤家园"/>
        <s v="厦门H区"/>
        <s v="宝泉四期"/>
        <s v="馨御园"/>
        <s v="绿色家园"/>
        <s v="惠民小区"/>
        <s v="环保局楼"/>
        <s v="仁和家园小区"/>
        <s v="英伦洋房"/>
        <s v="幸福家园小区"/>
        <s v="御景豪庭小区"/>
        <s v="人民银行"/>
        <s v="庆一四区"/>
        <s v="万米楼"/>
        <s v="审计局家属楼"/>
        <s v="东北湖家园C区"/>
        <s v="学府尚城小区"/>
        <s v="豪华家园"/>
        <s v="翔龙城"/>
        <s v="石油家属楼"/>
        <s v="清华名苑小区"/>
        <s v="靖城国际"/>
        <s v="联建家属楼"/>
        <s v="尚品福城一二期"/>
        <s v="百旺华庭小区"/>
        <s v="盛世家园小区5.6.7.8  二期"/>
        <s v="万通小区"/>
        <s v="云水家园"/>
        <s v="东城小区"/>
        <s v="康安家园住宅楼"/>
        <s v="翰林学府"/>
        <s v="银泉六区"/>
        <s v="馨和家园  B2区"/>
        <s v="华安国际小区"/>
        <s v="靠山新城"/>
        <s v="就业局小区"/>
        <s v="恒安花园小区"/>
        <s v="政府家属楼小区"/>
        <s v="龙门小区"/>
        <s v="安泰小区"/>
        <s v="一药店小区"/>
        <s v="氧气站楼"/>
        <s v="盛禧名苑"/>
        <s v="万福国际A区"/>
        <s v="生资楼"/>
        <s v="牛津花园"/>
        <s v="四季花园小区"/>
        <s v="文教小区"/>
        <s v="新建小区"/>
        <s v="御景嘉园小区"/>
        <s v="学府家园小区"/>
        <s v="无线电家属楼"/>
        <s v="护城新村"/>
        <s v="科委集资楼"/>
        <s v="滨泉尚城二期"/>
        <s v="润达绿色家园"/>
        <s v="锦绣家园"/>
        <s v="众鑫小区"/>
        <s v="农贸城小区（无线电家属楼）"/>
        <s v="紫都花园"/>
        <s v="天翔小区"/>
        <s v="清华名苑二期"/>
        <s v="志德园小区"/>
        <s v="祥合家园A区"/>
        <s v="运管小区"/>
        <s v="宇涵二期"/>
        <s v="创新一号小区"/>
        <s v="合达小区"/>
        <s v="东方名苑一期"/>
        <s v="恒盛豪庭"/>
        <s v="六合楼小区"/>
        <s v="农技小区"/>
        <s v="创新6.7号"/>
        <s v="长兴一期"/>
        <s v="双龙华府"/>
        <s v="靖城华府"/>
        <s v="新青小区"/>
        <s v="隆盛鑫城"/>
        <s v="税务小区"/>
        <s v="防疫站小区"/>
        <s v="盛世豪城"/>
        <s v="福祉新区"/>
        <s v="紫薇国际小区"/>
        <s v="世纪华府"/>
        <s v="御景豪庭二期"/>
        <s v="御珑阁小区"/>
        <s v="银河小区"/>
        <s v="盛世新城一期西"/>
        <s v="盛世新城一期东"/>
        <s v="盛世新城二期"/>
        <s v="奥林南苑小区"/>
        <s v="富绅小区"/>
        <s v="一品金豆二期、三期"/>
        <s v="滨泉未来城"/>
        <s v="向阳小区"/>
        <s v="泉泽嘉园"/>
        <s v="海伦镇家属楼"/>
        <s v="宾馆楼"/>
        <s v="佳兴小区"/>
        <s v="文博园"/>
        <s v="正大理想城"/>
        <s v="玺悦小区"/>
        <s v="粮食家属楼"/>
        <s v="清水湾小区"/>
        <s v="明珠园小区"/>
        <s v="旺仔家园"/>
        <s v="乐园新邨小区"/>
        <s v="电力新村续建"/>
        <s v="龙德华府"/>
        <s v="警民小区"/>
        <s v="宇涵明珠"/>
        <s v="龙盛家园"/>
        <s v="明珠逸景"/>
        <s v="丽水嘉园一部"/>
        <s v="建兴楼东栋小区"/>
        <s v="运管站家属楼"/>
        <s v="翰林西苑A区"/>
        <s v="金税小区"/>
        <s v="水果市场小区"/>
        <s v="鸿福嘉园南区"/>
        <s v="厦门花园D区"/>
        <s v="府城书苑"/>
        <s v="国税小区"/>
        <s v="海珠小区"/>
        <s v="运管站小区"/>
        <s v="祥和园"/>
        <s v="鸿福家园北区"/>
        <s v="新华书店家属楼"/>
        <s v="工人俱乐部小区"/>
        <s v="白铁社小区"/>
        <s v="新土地局小区"/>
        <s v="益城府园"/>
        <s v="银泉三区"/>
        <s v="保健新区"/>
        <s v="盛禧名苑二期多层"/>
        <s v="利华A期"/>
        <s v="水岸尚品小区"/>
        <s v="利凯综合楼"/>
        <s v="龙腾新苑"/>
        <s v="糖酒公司"/>
        <s v="静鑫家园"/>
        <s v="金点小区"/>
        <s v="安康坤明"/>
        <s v="东城印象"/>
        <s v="泊海春城"/>
        <s v="华星花园"/>
        <s v="兴乐小区"/>
        <s v="二门诊家属楼"/>
        <s v="富安新邨"/>
        <s v="中医院家属楼"/>
        <s v="阳光悦府"/>
        <s v="西城丽景小区"/>
        <s v="滨鸿颐馨园2期"/>
        <s v="城郊楼"/>
        <s v="农行家属楼"/>
        <s v="现代华庭"/>
        <s v="隆美一期+二期+多层"/>
        <s v="合鑫家园一期"/>
        <s v="新亚商苑4琥珀阁"/>
        <s v="鑫利达家园6-9号"/>
        <s v="北方明珠"/>
        <s v="龙腾云阁"/>
        <s v="商业A街"/>
        <s v="鼎盛华城"/>
        <s v="鑫隆小区"/>
        <s v="明珠丽景"/>
        <s v="安民小区"/>
        <s v="海滨家园"/>
        <s v="新华嘉园"/>
        <s v="工商局家属楼"/>
        <s v="鑫鼎2号小区"/>
        <s v="和谐福园2、4#"/>
        <s v="万盛商务中心"/>
        <s v="明馨园小区"/>
        <s v="瓦厂家属楼"/>
        <s v="广播局小区"/>
        <s v="审计引资楼光华小区"/>
        <s v="泥河水库住宅楼"/>
        <s v="阳光新城"/>
        <s v="89-1小区"/>
        <s v="福祉尚都"/>
        <s v="学府花园"/>
        <s v="廉租家园"/>
        <s v="怡景高层"/>
        <s v="福吉花园"/>
        <s v="东自来水家属楼"/>
        <s v="果品综合楼小区"/>
        <s v="铁西街道家属楼"/>
        <s v="中行家属楼"/>
        <s v="和谐福园1、3、5、6、7#"/>
        <s v="滨泉尚城一期"/>
        <s v="润泽园"/>
        <s v="粮食局小区"/>
        <s v="二轻小区"/>
        <s v="科协楼"/>
        <s v="89-7小区"/>
        <s v="皮革厂家属楼"/>
        <s v="传输小区"/>
        <s v="福兴家园"/>
        <s v="嘉兴小区"/>
        <s v="海事达"/>
        <s v="南湖新城"/>
        <s v="百花园"/>
        <s v="阳光新城一区"/>
        <s v="银泉十区"/>
        <s v="农发行楼小区"/>
        <s v="兴盛嘉园"/>
        <s v="阳光新城二区"/>
        <s v="国税局家属楼"/>
        <s v="亿丰家园小区"/>
        <s v="审计局集资楼（兴盛小区）"/>
        <s v="锦江世纪城小区"/>
        <s v="法院家属楼"/>
        <s v="天禹世纪城"/>
        <s v="国税花园"/>
        <s v="馨悦雅典1--4号楼"/>
        <s v="海南名苑小区"/>
        <s v="新公路管理站楼"/>
        <s v="林场公司"/>
        <s v="祥和小区"/>
        <s v="新酒厂楼小区（蓝天2号楼）"/>
        <s v="恒安南区小区"/>
        <s v="天府小区"/>
        <s v="世纪金都"/>
        <s v="城人之美小区"/>
        <s v="百盛二期"/>
        <s v="隆盛雅居"/>
        <s v="畜牧局小区"/>
        <s v="钢窗厂家属楼"/>
        <s v="百盛一期"/>
        <s v="翰林世家"/>
        <s v="新亚商苑东区"/>
        <s v="石油楼"/>
        <s v="水泥厂家属楼"/>
        <s v="和韵嘉园"/>
        <s v="鑫和小区"/>
        <s v="测量队家属楼"/>
        <s v="幸福城"/>
        <s v="金都名苑"/>
        <s v="时代嘉园3号楼"/>
        <s v="发行小区"/>
        <s v="珑湖湾"/>
        <s v="东钢厂家属楼"/>
        <s v="荣军医院家属楼"/>
        <s v="宏达小区"/>
        <s v="馨悦尚居一期"/>
        <s v="二小新村"/>
        <s v="锦绣园小区"/>
        <s v="怡景家园C栋"/>
        <s v="世纪花园小区"/>
        <s v="碧水华庭"/>
        <s v="老人民银行家属楼"/>
        <s v="民安小区"/>
        <s v="物价楼"/>
        <s v="央城杰作小区"/>
        <s v="安居五期"/>
        <s v="锦园小区"/>
        <s v="商利荣达高层"/>
        <s v="清华园"/>
        <s v="林业局家属楼"/>
        <s v="宏达新城"/>
        <s v="万达小区"/>
        <s v="建设局经济住宅楼（安居小区）"/>
        <s v="溪御澜湾"/>
        <s v="二中楼"/>
        <s v="国东新区东区"/>
        <s v="鑫利达家园1-3号"/>
        <s v="建设局引资1.2.3.4号（向阳新邨）"/>
        <s v="公路生资楼"/>
        <s v="教委小区"/>
        <s v="东青小区"/>
        <s v="慧景阁一二期"/>
        <s v="豪格小区"/>
        <s v="木材家属楼"/>
        <s v="和谐小区"/>
        <s v="新政府小区"/>
        <s v="铁路小区"/>
        <s v="省机校小区"/>
        <s v="学府雅苑"/>
        <s v="银泉九区"/>
        <s v="石油公司"/>
        <s v="御景庄园"/>
        <s v="二中新家属楼"/>
        <s v="西钢厂家属楼"/>
        <s v="宇泰新城A区"/>
        <s v="供电局家属楼"/>
        <s v="尚城花园"/>
        <s v="向阳广场"/>
        <s v="百盛现代城"/>
        <s v="北岸逸城二期"/>
        <s v="锦绣华城"/>
        <s v="北岸逸城一期"/>
        <s v="美名苑东区小区"/>
        <s v="盛世壹号一二期"/>
        <s v="二中旧家属楼"/>
        <s v="妇幼保健院综合楼"/>
        <s v="纺纱厂家属楼"/>
        <s v="福湾壹号一区"/>
        <s v="百福园"/>
        <s v="利鑫名苑小区"/>
        <s v="新青家属楼"/>
        <s v="宝泉华府"/>
        <s v="明珠新邨"/>
        <s v="顺鑫福园"/>
        <s v="百盛家园"/>
        <s v="盛世豪庭"/>
        <s v="筑安小区"/>
        <s v="鸿庆馨邨小区"/>
        <s v="慧景阁三期"/>
        <s v="绿城阳光"/>
        <s v="隆锦园"/>
        <s v="亿东别苑一二期"/>
        <s v="向阳廉租4号楼"/>
        <s v="合兴家园"/>
        <s v="小四楼"/>
        <s v="自来水家属楼"/>
        <s v="安居悦府"/>
        <s v="龙潭铭座"/>
        <s v="孙立彬楼（四粮库）"/>
        <s v="人民医院家属楼"/>
        <s v="馨悦名苑"/>
        <s v="国东小区"/>
        <s v="利达财政"/>
        <s v="利达综合"/>
        <s v="银泉七区"/>
        <s v="银泉一区"/>
        <s v="宏成家园"/>
        <s v="盛世桃源"/>
        <s v="水晶郦湾"/>
        <s v="中银小区"/>
        <s v="金隆城二期"/>
        <s v="利达楼"/>
        <s v="东威花园3-6号"/>
        <s v="阳光御园"/>
        <s v="盛龙花园"/>
        <s v="海糖中亚楼"/>
        <s v="状元府苑"/>
        <s v="博林雅苑"/>
        <s v="祥和家园小区"/>
        <s v="司法局家属楼"/>
        <s v="明珠小区"/>
        <s v="二百吨小区"/>
        <s v="银泉八区"/>
        <s v="利达工商楼"/>
        <s v="利达银行小区"/>
        <s v="北岸逸城三期"/>
        <s v="盛鑫小区(一区）"/>
        <s v="华庭二期"/>
        <s v="欧陆学府"/>
        <s v="康嘉花园"/>
        <s v="汇景花园"/>
        <s v="双庆小区"/>
        <s v="百货大楼小区"/>
        <s v="天佑国际"/>
        <s v="二粮库家属楼"/>
        <s v="计生局小区"/>
        <s v="慧景阁四期"/>
        <s v="隆盛家园  1 号楼"/>
        <s v="学府新城小区"/>
        <s v="天佑二期"/>
        <s v="通用家属楼"/>
        <s v="荣盛小区"/>
        <s v="福湾壹号二区"/>
        <s v="刀剪社家属楼"/>
        <s v="吉星花园"/>
        <s v="贵族花园"/>
        <s v="防洪所家属楼"/>
        <s v="阳光新区"/>
        <s v="三煤建家属楼楼"/>
        <s v="兰亭雅苑小区"/>
        <s v="老公安局家属楼小区"/>
        <s v="引嫩小区"/>
        <s v="学子家园小区"/>
        <s v="88-1小区"/>
        <s v="电业局家属楼"/>
        <s v="检察院家属楼"/>
        <s v="锦江春天"/>
        <s v="阳光新城三期"/>
        <s v="利民小区"/>
        <s v="剧院小区"/>
        <s v="富贵园二区"/>
        <s v="和平邨小区"/>
        <s v="龙腾盛世小区"/>
        <s v="德源小区"/>
        <s v="饲料家属楼"/>
        <s v="银泉二区"/>
        <s v="二中教师集资楼"/>
        <s v="东北湖家园"/>
        <s v="总公司家属楼"/>
        <s v="二百厢房"/>
        <s v="悦园二期"/>
        <s v="公路站小区"/>
        <s v="隆美三期"/>
        <s v="鑫泰家园一期"/>
        <s v="保险中行家属楼"/>
        <s v="农电局家属楼"/>
        <s v="东城领秀"/>
        <s v="三中家属楼"/>
        <s v="盛鑫五区"/>
        <s v="检察院综合楼"/>
        <s v="排水家属楼"/>
        <s v="酱菜厂小区"/>
        <s v="万福国际B区"/>
        <s v="农机高层"/>
        <s v="丽江锦绣高层"/>
        <s v="综贸楼小区"/>
        <s v="东城名府"/>
        <s v="学府尚都"/>
        <s v="惠民小区楼"/>
        <s v="粮食局家属楼"/>
        <s v="粮食局南楼"/>
        <s v="合兴一品"/>
        <s v="盛世家园小区"/>
        <s v="高中旧楼小区"/>
        <s v="经济适用房"/>
        <s v="博雅福园小区"/>
        <s v="百盛香墅"/>
        <s v="乡企局小区"/>
        <s v="建工处楼"/>
        <s v="计量局家属楼"/>
        <s v="峰威雅居"/>
        <s v="东湖花园"/>
        <s v="万里家园"/>
        <s v="润达清华园"/>
        <s v="馨悦尚居二期"/>
        <s v="佳和欣城（佳和花园）"/>
        <s v="商利荣达小区"/>
        <s v="东方名苑"/>
        <s v="鑫成嘉园"/>
        <s v="龙宇世纪新城"/>
        <s v="十一万小区"/>
        <s v="环宇尚品城"/>
        <s v="法院厢房楼"/>
        <s v="宏盛园小区"/>
        <s v="丽水嘉园二部"/>
        <s v="龙德学府小区"/>
        <s v="北苑北楼"/>
        <s v="富贵园一期"/>
        <s v="锦江世纪城四期"/>
        <s v="水云天小区"/>
        <s v="滨东华府"/>
        <s v="国税局综合楼"/>
        <s v="武装部家属楼"/>
        <s v="祥合高层"/>
        <s v="新兴街道楼小区"/>
        <s v="博学雅苑"/>
        <s v="酱菜厂楼"/>
        <s v="新兴地热楼小区"/>
        <s v="东威1号"/>
        <s v="翰隆国际小区"/>
        <s v="正阳公馆"/>
        <s v="馨和家园  B区"/>
        <s v="龙福家园二期"/>
        <s v="华泰小区"/>
        <s v="福祉家园A区"/>
        <s v="学府尚城"/>
        <s v="牛都名苑小区"/>
        <s v="鼎都花园"/>
        <s v="汇雄国际"/>
        <s v="金玉兰庭"/>
        <s v="鑫兴小区"/>
        <s v="计生委家属楼"/>
        <s v="华辰建材"/>
        <s v="参美小区"/>
        <s v="峰威北苑"/>
        <s v="房产601"/>
        <s v="太平洋家属楼"/>
        <s v="鑫威银座公寓"/>
        <s v="博学公寓"/>
        <s v="东风小区"/>
        <s v="报社家属楼_x000a_（宣传部综合楼）"/>
        <s v="君安小区"/>
        <s v="中包小区"/>
        <s v="恒大观澜府"/>
        <s v="行政家属楼"/>
        <s v="邮政特区"/>
        <s v="707小区"/>
        <s v="一曼小区"/>
        <s v="北林区财政小区"/>
        <s v="经协小区"/>
        <s v="燃料E座"/>
        <s v="富春江家园"/>
        <s v="镇胡同市政小区"/>
        <s v="天平小区"/>
        <s v="福乾四期"/>
        <s v="老财政局小区"/>
        <s v="燃料D座"/>
        <s v="中包楼"/>
        <s v="嘉兴花园FG"/>
        <s v="人和家园小区"/>
        <s v="烟厂小区"/>
        <s v="学府上城"/>
        <s v="润峰园小区"/>
        <s v="人民银行北苑"/>
        <s v="桂林新村"/>
        <s v="石油小区"/>
        <s v="客运小区"/>
        <s v="希望小区"/>
        <s v="西城审计小区"/>
        <s v="微波小区"/>
        <s v="新世纪家园"/>
        <s v="体改委小区"/>
        <s v="汽贸小区"/>
        <s v="糖酒二号楼"/>
        <s v="地税花园小区"/>
        <s v="小福和城"/>
        <s v="北林区物价局_x000a_新物价局"/>
        <s v="天缘家园"/>
        <s v="百兴嘉园"/>
        <s v="广电小区"/>
        <s v="秀水五期"/>
        <s v="欧陆小镇"/>
        <s v="铁路司机学校家属楼"/>
        <s v="育桑小区"/>
        <s v="军休名苑"/>
        <s v="报社小区"/>
        <s v="东升小区"/>
        <s v="工业供销楼"/>
        <s v="福和城"/>
        <s v="城信社住宅楼"/>
        <s v="农垦南区"/>
        <s v="邮政老区"/>
        <s v="土地局小区"/>
        <s v="鑫雨馨苑"/>
        <s v="西城电业"/>
        <s v="北三土地小区"/>
        <s v="鑫源华府"/>
        <s v="变电所"/>
        <s v="冶金前栋"/>
        <s v="农发行小区"/>
        <s v="康庄华府"/>
        <s v="司法局小区"/>
        <s v="御园二、三期小区"/>
        <s v="臻城尚府"/>
        <s v="长安小区"/>
        <s v="安全局小区"/>
        <s v="民政花园小区"/>
        <s v="龙谷大厦"/>
        <s v="网通小区"/>
        <s v="愿达一期"/>
        <s v="福鑫家园"/>
        <s v="顺业家园小区"/>
        <s v="信用社小区"/>
        <s v="秀水南区"/>
        <s v="交通家属楼"/>
        <s v="种子公司家属楼"/>
        <s v="融福康城"/>
        <s v="政府楼小区"/>
        <s v="物资城综合楼"/>
        <s v="鑫威雅居"/>
        <s v="盛府华庭"/>
        <s v="鑫威康城东苑"/>
        <s v="富景家园"/>
        <s v="盐业小区"/>
        <s v="一中家属楼"/>
        <s v="公路巡警家属楼"/>
        <s v="农机1#5#楼"/>
        <s v="春光名苑（含春光公寓）"/>
        <s v="嘉美小区一期"/>
        <s v="西城名苑"/>
        <s v="世福汇"/>
        <s v="教师进修校小区"/>
        <s v="晟泽园"/>
        <s v="苹果乐园"/>
        <s v="西湖御园"/>
        <s v="峰威南苑AB区"/>
        <s v="翡翠城"/>
        <s v="信合颐园"/>
        <s v="土产小区"/>
        <s v="诚园一期"/>
        <s v="福顺家园"/>
        <s v="水利设计院楼"/>
        <s v="邮电新区"/>
        <s v="五方天雅"/>
        <s v="鑫威康城南苑"/>
        <s v="金泰家园"/>
        <s v="消防小区"/>
        <s v="绥美小区"/>
        <s v="愿达二期"/>
        <s v="十三粮小区"/>
        <s v="祥和大厦"/>
        <s v="人寿嘉园"/>
        <s v="聋哑家属楼"/>
        <s v="金奥家园"/>
        <s v="三盛家园"/>
        <s v="运管"/>
        <s v="农委小区"/>
        <s v="五环小区"/>
        <s v="东乡企"/>
        <s v="农垦小区"/>
        <s v="巨兴家园"/>
        <s v="市物价局"/>
        <s v="八一审计"/>
        <s v="邮政小区住宅楼"/>
        <s v="新安农行"/>
        <s v="电大小区"/>
        <s v="绥达花园小区"/>
        <s v="秀水小区"/>
        <s v="公路新邨"/>
        <s v="气象嘉园"/>
        <s v="金鹏小区（燃料南区）"/>
        <s v="工商银行家属楼"/>
        <s v="绿都景苑"/>
        <s v="金穗小区住宅楼"/>
        <s v="农垦现代嘉园"/>
        <s v="人和城南区"/>
        <s v="中包东城花园"/>
        <s v="消防公寓"/>
        <s v="尚志小区"/>
        <s v="学府家园"/>
        <s v="鑫港湾"/>
        <s v="公安小区"/>
        <s v="县委家属楼"/>
        <s v="尚典国际"/>
        <s v="创业城小区"/>
        <s v="房产704_x000a_房产703"/>
        <s v="富馨家园"/>
        <s v="大有农行"/>
        <s v="八一房产"/>
        <s v="融府小区"/>
        <s v="财富公馆"/>
        <s v="区宾馆家属楼"/>
        <s v="鑫鹤铭城"/>
        <s v="燃料中兴小区"/>
        <s v="龙腾嘉园"/>
        <s v="移动小区"/>
        <s v="老防疫站楼"/>
        <s v="峰威C区"/>
        <s v="同源二期"/>
        <s v="恒艺阳光城B"/>
        <s v="人和城东区"/>
        <s v="工商行小区"/>
        <s v="新安组织部民政局"/>
        <s v="鑫昌盛"/>
        <s v="环保"/>
        <s v="福乾花园一二三期"/>
        <s v="兴电小区"/>
        <s v="东旭家园"/>
        <s v="和谐福源"/>
        <s v="富电小区"/>
        <s v="房产702"/>
        <s v="盛世华庭"/>
        <s v="铂金时代"/>
        <s v="交通新苑"/>
        <s v="电影新村"/>
        <s v="远望小区"/>
        <s v="和谐嘉园"/>
        <s v="博宇小区"/>
        <s v="鸿嘉花园"/>
        <s v="报业嘉园"/>
        <s v="人和城北苑"/>
        <s v="新兴家园"/>
        <s v="宏基大厦"/>
        <s v="馨苑家园"/>
        <s v="嘉美小区二期"/>
        <s v="九号公馆"/>
        <s v="益恒园小区"/>
        <s v="人民银行小区"/>
        <s v="阳光公馆"/>
        <s v="纺织家属楼"/>
        <s v="明珠嘉园（别称德粮小区）"/>
        <s v="福馨园小区"/>
        <s v="宇涵鑫筑"/>
        <s v="明珠家园小区"/>
        <s v="瀚尊国际"/>
        <s v="丽水花园"/>
        <s v="丰和林苑"/>
        <s v="老干部局家属楼"/>
        <s v="东方名都"/>
        <s v="新纺小区住宅楼"/>
        <s v="环卫小区"/>
        <s v="财政局楼"/>
        <s v="悦园一期"/>
        <s v="悦园三期"/>
        <s v="水榭芳邻"/>
        <s v="鑫淼小区"/>
        <s v="盛鑫综合楼"/>
        <s v="畜牧局家属楼"/>
        <s v="一中住宅楼"/>
        <s v="老电业小区（三栋）"/>
        <s v="圣禾园小区"/>
        <s v="紫金花园"/>
        <s v="升平小区、劳动局家属楼"/>
        <s v="服务局楼"/>
        <s v="绿地庄园小区"/>
        <s v="秀水四期"/>
        <s v="龙福家园"/>
        <s v="书香名邸小区"/>
        <s v="怡景家园A栋"/>
        <s v="老土地局家属楼"/>
        <s v="海鑫家园"/>
        <s v="唯美家园小区"/>
        <s v="兴源学府"/>
        <s v="地税家属楼"/>
        <s v="老政府家属楼"/>
        <s v="学府小区（3-4）"/>
        <s v="融府上城"/>
        <s v="三粮店楼"/>
        <s v="枫景怡苑小区"/>
        <s v="鑫盛家园"/>
        <s v="新兴园（蓝天1号楼）"/>
        <s v="鑫泰三期"/>
        <s v="一百厢房"/>
        <s v="一百正房"/>
        <s v="翰林佳苑高层"/>
        <s v="六一小学"/>
        <s v="平安家园"/>
        <s v="外贸房产楼"/>
        <s v="福成家园"/>
        <s v="鑫泰二期"/>
        <s v="瑞景国际小区"/>
        <s v="集资楼"/>
        <s v="供销宾馆家属楼"/>
        <s v="中天壹品"/>
        <s v="麻城新区住宅楼"/>
        <s v="乡企局楼"/>
        <s v="嘉兴华府"/>
        <s v="高中新楼"/>
        <s v="老劳动局小区"/>
        <s v="和平雅苑小区"/>
        <s v="农垦北区"/>
        <s v="市政协"/>
        <s v="烟草楼"/>
        <s v="学府状元"/>
        <s v="民政局小区（新)"/>
        <s v="外贸家属楼"/>
        <s v="8801小区"/>
        <s v="麻都新家园"/>
        <s v="领航雅居"/>
        <s v="利鑫名苑B区"/>
        <s v="老燃料家属楼"/>
        <s v="海达世纪城小区"/>
        <s v="宇泰盛世景园二区"/>
        <s v="兴旺嘉园"/>
        <s v="中和雅苑"/>
        <s v="天益小区"/>
        <s v="福邸花园"/>
        <s v="翰林佳苑1期"/>
        <s v="税务家属楼"/>
        <s v="劳动局楼"/>
        <s v="八一现代城"/>
        <s v="红梅小区1#/2#"/>
        <s v="西典家园"/>
        <s v="宇泰盛世景园一区"/>
        <s v="庆一小区"/>
        <s v="米厂小区"/>
        <s v="金福小区"/>
        <s v="团结乡楼"/>
        <s v="润馨福园"/>
        <s v="凤凰城小区"/>
        <s v="天成国际小区"/>
        <s v="人民银行家属楼"/>
        <s v="茂新家园住宅楼"/>
        <s v="国税家属楼"/>
        <s v="德粮小区（二期）"/>
        <s v="农艺村家属楼"/>
        <s v="和平二期"/>
        <s v="疾控家属楼"/>
        <s v="二副食楼"/>
        <s v="老教委家属楼"/>
        <s v="新学府家园"/>
        <s v="北方佳苑"/>
        <s v="和平学苑小区"/>
        <s v="老城市信用社家属楼"/>
        <s v="圣景国际"/>
        <s v="盛世福源"/>
        <s v="兴福小区"/>
        <s v="仕林苑小区"/>
        <s v="颐和苑小区"/>
        <s v="公安局住宅"/>
        <s v="富丽城北区"/>
        <s v="玉德佳苑小区"/>
        <s v="慧龙名苑"/>
        <s v="水务嘉园"/>
        <s v="党校楼小区"/>
        <s v="学苑小区"/>
        <s v="东方名苑一、二期小区"/>
        <s v="法院外贸楼（又叫：金土地5号楼6号楼）"/>
        <s v="农具厂楼"/>
        <s v="一道街公安局家属楼"/>
        <s v="一粮库家属楼"/>
        <s v="新兴小区（家禾A小区）"/>
        <s v="二运家属楼"/>
        <s v="生态小镇"/>
        <s v="丽景华城"/>
        <s v="盛世鑫城1-10/13/14"/>
        <s v="工会楼"/>
        <s v="悦达小区"/>
        <s v="海达高层多层小区"/>
        <s v="海达商城"/>
        <s v="学府嘉园1期"/>
        <s v="学府嘉园1-4"/>
        <s v="海达小区"/>
        <s v="名流秀府"/>
        <s v="鑫鼎小区"/>
        <s v="计委小区"/>
        <s v="医药局家属楼"/>
        <s v="法院综合楼"/>
        <s v="交警队家属楼"/>
        <s v="电信家属楼"/>
        <s v="华辰高层"/>
        <s v="财政局西"/>
        <s v="财政局后"/>
        <s v="明水镇楼"/>
        <s v="蓝天一区"/>
        <s v="嘉年华三四期"/>
        <s v="万隆高层"/>
        <s v="纪检委家属楼"/>
        <s v="北湖一号"/>
        <s v="润达新城"/>
        <s v="明水镇家属楼"/>
        <s v="厦门C区"/>
        <s v="二轻局小区"/>
        <s v="厦门B区"/>
        <s v="格林嘉园"/>
        <s v="大连华府B区"/>
        <s v="财政局东"/>
        <s v="世纪方舟"/>
        <s v="和福名都二期"/>
        <s v="银泉嘉悦"/>
        <s v="老卫生局家属楼"/>
        <s v="金牛小区"/>
        <s v="安康小区"/>
        <s v="发行家属楼"/>
        <s v="铁工厂"/>
        <s v="福和城小区"/>
        <s v="科委家属楼"/>
        <s v="金鼎观邸"/>
        <s v="丽江锦绣家园小区"/>
        <s v="房产向阳楼"/>
        <s v="百盛明珠"/>
        <s v="学府嘉园2期"/>
        <s v="万达一百小区"/>
        <s v="粉厂家属楼"/>
        <s v="利水小区"/>
        <s v="教委家属楼"/>
        <s v="电影公司家属楼"/>
        <s v="家禾B小区"/>
        <s v="福源新区"/>
        <s v="哈大路家属楼"/>
        <s v="房产综合楼"/>
        <s v="客运名苑"/>
        <s v="秀水嘉园"/>
        <s v="鑫鹏广场"/>
        <s v="老工商家属楼"/>
        <s v="旭满春城二期"/>
        <s v="商贸城小区"/>
        <s v="电信综合楼"/>
        <s v="单体楼13栋（农机家属楼、收费所楼、吕金生楼、县社北、县社南、生资楼、院内二楼、县社多层、环保局楼、房产正房、房产厢房、服务公司楼、胡同旅馆）"/>
        <s v="交通小区"/>
        <s v="厦门A区"/>
        <s v="盛世荣华"/>
        <s v="傲城国际一期"/>
        <s v="邮局收费大厅家属楼"/>
        <s v="农机小区"/>
        <s v="金鼎花苑"/>
        <s v="翰林佳苑2期"/>
        <s v="城工委小区"/>
        <s v="抚顺小区"/>
        <s v="中心花园"/>
        <s v="世财西湖锦园"/>
        <s v="和福名都"/>
        <s v="富贵园小区"/>
        <s v="新工行小区"/>
        <s v="龙腾家园"/>
        <s v="学府小区（5-6）"/>
        <s v="增汇茗苑"/>
        <s v="秀水家园"/>
        <s v="滨州学府小区"/>
        <s v="邮电小区"/>
        <s v="石油综合楼"/>
        <s v="盛世鑫城11、12号"/>
        <s v="二建集资楼"/>
        <s v="兴源小区"/>
        <s v="国土"/>
        <s v="恒顺高层"/>
        <s v="广场名苑"/>
        <s v="农技中心家属楼"/>
        <s v="傲城国际二期"/>
        <s v="时代嘉园"/>
        <s v="联通楼"/>
        <s v="鑫利达家园4-5号"/>
        <s v="老学府小区"/>
        <s v="团结供销社楼"/>
        <s v="傲城国际三期"/>
        <s v="长明森调小区"/>
        <s v="金叶新村"/>
        <s v="平安小区"/>
        <s v="人民银行综合楼"/>
        <s v="东方新城"/>
        <s v="工商楼"/>
        <s v="供销小区"/>
        <s v="金鼎福源"/>
        <s v="建行楼（92年金叶小区）"/>
        <s v="热电家园"/>
        <s v="水文花园"/>
        <s v="旧土地局小区"/>
        <s v="碧水花园"/>
        <s v="兴旺小区"/>
        <s v="十八粮综合楼"/>
        <s v="格林印象小区"/>
        <s v="馨和家园A区"/>
        <s v="园丁一区"/>
        <s v="蓝山原著小区"/>
        <s v="园丁二区"/>
        <s v="燃料小区"/>
        <s v="恒艺阳光城A区"/>
        <s v="润达公馆"/>
        <s v="人才小区"/>
        <s v="四中运管小区"/>
      </sharedItems>
    </cacheField>
    <cacheField name="建成年限" numFmtId="0">
      <sharedItems containsNumber="1" containsInteger="1" containsMixedTypes="1" count="95">
        <n v="2024"/>
        <n v="2010"/>
        <n v="2014"/>
        <n v="2007"/>
        <n v="2012"/>
        <n v="2004"/>
        <n v="2022"/>
        <n v="2017"/>
        <n v="2016"/>
        <n v="2015"/>
        <n v="2020"/>
        <n v="2023"/>
        <n v="2013"/>
        <n v="2019"/>
        <s v="2021"/>
        <n v="2011"/>
        <s v="2024/2025"/>
        <s v="2014"/>
        <s v="2022"/>
        <n v="2009"/>
        <s v="1999"/>
        <s v="2021/2022"/>
        <s v="2015"/>
        <n v="2003"/>
        <n v="2000"/>
        <n v="2021"/>
        <s v="2018"/>
        <n v="1991"/>
        <n v="1998"/>
        <n v="2006"/>
        <n v="2018"/>
        <n v="2005"/>
        <n v="1993"/>
        <n v="2008"/>
        <s v="2012"/>
        <n v="1999"/>
        <n v="1997"/>
        <s v="2002"/>
        <s v="2013"/>
        <s v="2010"/>
        <n v="1992"/>
        <s v="2008-2009"/>
        <s v="2009"/>
        <s v="2007"/>
        <n v="1989"/>
        <s v="2019"/>
        <n v="1996"/>
        <s v="1996-2002"/>
        <s v="2017"/>
        <s v="2011"/>
        <s v="2004"/>
        <s v="2006"/>
        <n v="1994"/>
        <n v="1995"/>
        <n v="1990"/>
        <s v="果品1：1983年；果品2:1986年；果品3:1996年；果品4:2003"/>
        <n v="2002"/>
        <n v="2001"/>
        <s v="2017、2019"/>
        <s v="北楼1990_x000a_西楼2000"/>
        <n v="1988"/>
        <s v="2005"/>
        <n v="2025"/>
        <s v="一期2011二期2014三期2016高层2015"/>
        <s v="2011.11.28"/>
        <n v="1983"/>
        <s v="2008"/>
        <n v="1985"/>
        <s v="2016"/>
        <s v="一期2011年三期2015年"/>
        <s v="5678号10年建成_x000a_9号楼10号楼2015年建成"/>
        <n v="1987"/>
        <s v="2019.5.30"/>
        <s v="1992"/>
        <n v="1986"/>
        <s v="A、D栋1992年，B、C栋2002年"/>
        <s v="1988-2005"/>
        <s v="西楼1990_x000a_南楼1997"/>
        <s v="嘉兴花园F2009年，嘉兴花园G2011年"/>
        <s v="2003-2010"/>
        <s v="1979_x000a_-1995"/>
        <s v="3号楼1990年、1至2号楼2000年"/>
        <s v="2004-2007"/>
        <n v="41609"/>
        <s v="2007-2008"/>
        <s v="2000-2008"/>
        <s v="2001-2012"/>
        <s v="2009-2015"/>
        <s v="2010-2011"/>
        <s v="1988-2007"/>
        <s v="2007-2011"/>
        <s v="2008-2003"/>
        <s v="2005-2007"/>
        <s v="2010-2013"/>
        <n v="1984"/>
      </sharedItems>
    </cacheField>
    <cacheField name="业主_x000a_总户数" numFmtId="0">
      <sharedItems containsNumber="1" containsInteger="1" containsMixedTypes="1" count="745">
        <n v="306"/>
        <n v="4209"/>
        <n v="568"/>
        <n v="2276"/>
        <n v="312"/>
        <n v="486"/>
        <n v="626"/>
        <n v="1367"/>
        <n v="1654"/>
        <n v="3126"/>
        <n v="924"/>
        <n v="562"/>
        <n v="1187"/>
        <n v="35"/>
        <n v="998"/>
        <n v="1386"/>
        <n v="54"/>
        <n v="883"/>
        <n v="544"/>
        <n v="226"/>
        <n v="470"/>
        <n v="600"/>
        <n v="953"/>
        <n v="505"/>
        <n v="1234"/>
        <n v="616"/>
        <n v="1363"/>
        <n v="4881"/>
        <n v="155"/>
        <n v="1880"/>
        <n v="938"/>
        <n v="279"/>
        <n v="274"/>
        <n v="2480"/>
        <n v="740"/>
        <n v="587"/>
        <n v="244"/>
        <n v="1019"/>
        <n v="695"/>
        <n v="230"/>
        <n v="620"/>
        <n v="9"/>
        <n v="819"/>
        <n v="330"/>
        <n v="264"/>
        <n v="1344"/>
        <n v="180"/>
        <n v="424"/>
        <n v="1260"/>
        <n v="1485"/>
        <n v="189"/>
        <n v="1106"/>
        <n v="685"/>
        <n v="176"/>
        <n v="1900"/>
        <n v="496"/>
        <n v="452"/>
        <n v="602"/>
        <n v="314"/>
        <n v="420"/>
        <n v="174"/>
        <n v="907"/>
        <n v="102"/>
        <n v="532"/>
        <n v="702"/>
        <n v="638"/>
        <n v="1263"/>
        <n v="124"/>
        <n v="265"/>
        <n v="550"/>
        <n v="430"/>
        <n v="158"/>
        <n v="340"/>
        <n v="200"/>
        <n v="896"/>
        <n v="56"/>
        <n v="24"/>
        <n v="401"/>
        <n v="18"/>
        <n v="1034"/>
        <n v="360"/>
        <n v="700"/>
        <n v="405"/>
        <n v="80"/>
        <n v="915"/>
        <n v="1476"/>
        <n v="409"/>
        <n v="603"/>
        <n v="648"/>
        <n v="780"/>
        <n v="508"/>
        <n v="32"/>
        <n v="599"/>
        <n v="290"/>
        <n v="657"/>
        <n v="234"/>
        <n v="332"/>
        <n v="40"/>
        <n v="363"/>
        <n v="298"/>
        <n v="758"/>
        <n v="63"/>
        <n v="462"/>
        <n v="2882"/>
        <n v="36"/>
        <n v="108"/>
        <n v="1076"/>
        <n v="135"/>
        <n v="118"/>
        <n v="574"/>
        <n v="2022"/>
        <n v="922"/>
        <n v="495"/>
        <n v="1268"/>
        <n v="1681"/>
        <n v="148"/>
        <n v="133"/>
        <n v="100"/>
        <n v="483"/>
        <n v="646"/>
        <n v="879"/>
        <n v="248"/>
        <n v="30"/>
        <n v="1412"/>
        <n v="983"/>
        <n v="89"/>
        <n v="1110"/>
        <n v="210"/>
        <n v="269"/>
        <n v="358"/>
        <n v="1103"/>
        <n v="192"/>
        <n v="224"/>
        <n v="134"/>
        <n v="533"/>
        <n v="1999"/>
        <n v="1986"/>
        <n v="98"/>
        <n v="72"/>
        <n v="1039"/>
        <n v="982"/>
        <n v="81"/>
        <n v="165"/>
        <n v="912"/>
        <n v="122"/>
        <n v="377"/>
        <n v="1266"/>
        <n v="52"/>
        <n v="1458"/>
        <n v="553"/>
        <n v="682"/>
        <n v="48"/>
        <n v="466"/>
        <n v="291"/>
        <n v="923"/>
        <n v="1686"/>
        <n v="1876"/>
        <n v="388"/>
        <n v="232"/>
        <n v="1204"/>
        <n v="241"/>
        <n v="768"/>
        <n v="1752"/>
        <n v="212"/>
        <n v="623"/>
        <n v="278"/>
        <n v="1574"/>
        <n v="101"/>
        <n v="1134"/>
        <n v="801"/>
        <n v="207"/>
        <n v="43"/>
        <n v="75"/>
        <n v="1024"/>
        <s v="700"/>
        <n v="295"/>
        <n v="175"/>
        <n v="178"/>
        <n v="300"/>
        <n v="765"/>
        <n v="1626"/>
        <n v="110"/>
        <n v="303"/>
        <n v="157"/>
        <n v="1571"/>
        <n v="902"/>
        <n v="69"/>
        <n v="53"/>
        <n v="205"/>
        <n v="1126"/>
        <n v="73"/>
        <n v="1398"/>
        <n v="288"/>
        <n v="199"/>
        <n v="436"/>
        <n v="117"/>
        <n v="221"/>
        <n v="160"/>
        <n v="1896"/>
        <n v="534"/>
        <n v="753"/>
        <n v="1718"/>
        <n v="258"/>
        <n v="710"/>
        <n v="500"/>
        <n v="112"/>
        <n v="1424"/>
        <n v="185"/>
        <n v="1742"/>
        <n v="372"/>
        <n v="268"/>
        <n v="93"/>
        <n v="567"/>
        <n v="187"/>
        <n v="1865"/>
        <n v="909"/>
        <n v="980"/>
        <n v="294"/>
        <n v="446"/>
        <n v="606"/>
        <n v="487"/>
        <n v="114"/>
        <n v="181"/>
        <n v="280"/>
        <n v="126"/>
        <n v="196"/>
        <n v="201"/>
        <n v="319"/>
        <n v="92"/>
        <n v="132"/>
        <n v="88"/>
        <n v="186"/>
        <n v="127"/>
        <n v="342"/>
        <n v="352"/>
        <n v="60"/>
        <n v="673"/>
        <n v="120"/>
        <n v="2043"/>
        <n v="951"/>
        <n v="713"/>
        <n v="95"/>
        <n v="190"/>
        <n v="204"/>
        <n v="195"/>
        <n v="576"/>
        <n v="676"/>
        <n v="44"/>
        <n v="225"/>
        <n v="680"/>
        <n v="732"/>
        <n v="284"/>
        <n v="39"/>
        <n v="105"/>
        <n v="130"/>
        <n v="2322"/>
        <n v="215"/>
        <n v="920"/>
        <s v="1141"/>
        <n v="400"/>
        <n v="397"/>
        <n v="159"/>
        <n v="512"/>
        <n v="188"/>
        <n v="392"/>
        <n v="143"/>
        <n v="711"/>
        <n v="349"/>
        <n v="25"/>
        <n v="313"/>
        <n v="2306"/>
        <n v="339"/>
        <n v="128"/>
        <n v="71"/>
        <n v="61"/>
        <n v="386"/>
        <n v="64"/>
        <n v="45"/>
        <n v="792"/>
        <n v="464"/>
        <n v="310"/>
        <n v="183"/>
        <n v="218"/>
        <n v="275"/>
        <n v="50"/>
        <n v="588"/>
        <n v="468"/>
        <n v="149"/>
        <n v="1212"/>
        <n v="612"/>
        <n v="427"/>
        <n v="193"/>
        <n v="67"/>
        <n v="357"/>
        <n v="223"/>
        <n v="216"/>
        <n v="41"/>
        <n v="1326"/>
        <n v="14"/>
        <n v="2864"/>
        <n v="403"/>
        <n v="756"/>
        <n v="624"/>
        <n v="1637"/>
        <n v="179"/>
        <n v="191"/>
        <n v="361"/>
        <n v="316"/>
        <n v="432"/>
        <n v="154"/>
        <n v="556"/>
        <n v="83"/>
        <n v="318"/>
        <n v="106"/>
        <n v="353"/>
        <n v="322"/>
        <n v="86"/>
        <n v="338"/>
        <n v="76"/>
        <n v="62"/>
        <n v="1167"/>
        <n v="438"/>
        <n v="272"/>
        <n v="391"/>
        <n v="240"/>
        <n v="406"/>
        <n v="282"/>
        <n v="830"/>
        <n v="260"/>
        <n v="281"/>
        <n v="764"/>
        <n v="107"/>
        <n v="161"/>
        <n v="276"/>
        <n v="1153"/>
        <n v="38"/>
        <n v="293"/>
        <n v="637"/>
        <n v="96"/>
        <n v="219"/>
        <n v="70"/>
        <n v="119"/>
        <n v="542"/>
        <n v="1015"/>
        <n v="674"/>
        <n v="156"/>
        <n v="299"/>
        <n v="213"/>
        <n v="371"/>
        <n v="492"/>
        <n v="693"/>
        <n v="390"/>
        <n v="251"/>
        <n v="494"/>
        <n v="380"/>
        <n v="665"/>
        <n v="197"/>
        <n v="55"/>
        <n v="3600"/>
        <n v="1319"/>
        <n v="16"/>
        <n v="800"/>
        <n v="1175"/>
        <n v="1526"/>
        <n v="145"/>
        <n v="123"/>
        <n v="540"/>
        <n v="146"/>
        <n v="734"/>
        <n v="238"/>
        <n v="760"/>
        <n v="379"/>
        <n v="78"/>
        <n v="350"/>
        <n v="94"/>
        <n v="841"/>
        <n v="150"/>
        <n v="47"/>
        <n v="560"/>
        <n v="166"/>
        <n v="17"/>
        <n v="287"/>
        <n v="867"/>
        <n v="480"/>
        <n v="320"/>
        <s v="789"/>
        <n v="701"/>
        <n v="296"/>
        <n v="878"/>
        <n v="90"/>
        <n v="778"/>
        <n v="640"/>
        <n v="1004"/>
        <n v="116"/>
        <n v="229"/>
        <n v="335"/>
        <n v="285"/>
        <n v="398"/>
        <n v="206"/>
        <n v="1840"/>
        <n v="630"/>
        <n v="810"/>
        <n v="650"/>
        <n v="900"/>
        <n v="641"/>
        <n v="447"/>
        <n v="84"/>
        <n v="1155"/>
        <n v="1610"/>
        <n v="267"/>
        <n v="465"/>
        <n v="1930"/>
        <n v="91"/>
        <n v="140"/>
        <n v="277"/>
        <n v="66"/>
        <n v="74"/>
        <n v="1584"/>
        <n v="170"/>
        <n v="456"/>
        <n v="798"/>
        <n v="1072"/>
        <n v="46"/>
        <n v="65"/>
        <n v="663"/>
        <n v="2000"/>
        <n v="586"/>
        <n v="58"/>
        <n v="669"/>
        <n v="164"/>
        <n v="2126"/>
        <n v="3440"/>
        <n v="2040"/>
        <n v="1023"/>
        <n v="1100"/>
        <n v="426"/>
        <n v="1408"/>
        <n v="139"/>
        <n v="484"/>
        <n v="1600"/>
        <n v="422"/>
        <n v="97"/>
        <n v="520"/>
        <n v="402"/>
        <n v="1280"/>
        <n v="1120"/>
        <n v="359"/>
        <n v="910"/>
        <n v="504"/>
        <n v="1221"/>
        <n v="1688"/>
        <n v="1000"/>
        <n v="321"/>
        <n v="667"/>
        <n v="870"/>
        <n v="677"/>
        <n v="1180"/>
        <n v="704"/>
        <n v="836"/>
        <n v="2500"/>
        <n v="235"/>
        <n v="1491"/>
        <n v="898"/>
        <n v="443"/>
        <n v="184"/>
        <n v="444"/>
        <n v="26"/>
        <n v="947"/>
        <n v="1400"/>
        <n v="263"/>
        <n v="19"/>
        <n v="618"/>
        <n v="723"/>
        <n v="33"/>
        <n v="182"/>
        <n v="1043"/>
        <n v="960"/>
        <n v="3750"/>
        <n v="242"/>
        <n v="522"/>
        <n v="68"/>
        <n v="355"/>
        <n v="2493"/>
        <n v="137"/>
        <n v="307"/>
        <n v="1013"/>
        <n v="679"/>
        <n v="104"/>
        <n v="1348"/>
        <n v="77"/>
        <n v="880"/>
        <n v="633"/>
        <n v="20"/>
        <n v="304"/>
        <n v="729"/>
        <n v="721"/>
        <n v="365"/>
        <n v="222"/>
        <n v="236"/>
        <n v="172"/>
        <n v="324"/>
        <n v="42"/>
        <n v="933"/>
        <n v="328"/>
        <n v="28"/>
        <n v="356"/>
        <n v="125"/>
        <n v="15"/>
        <n v="82"/>
        <n v="966"/>
        <n v="1064"/>
        <n v="564"/>
        <n v="1136"/>
        <n v="884"/>
        <n v="478"/>
        <n v="173"/>
        <n v="1461"/>
        <n v="2149"/>
        <n v="1115"/>
        <n v="489"/>
        <n v="211"/>
        <n v="315"/>
        <n v="410"/>
        <n v="121"/>
        <n v="87"/>
        <n v="730"/>
        <n v="376"/>
        <n v="399"/>
        <n v="598"/>
        <n v="1356"/>
        <n v="656"/>
        <n v="418"/>
        <n v="370"/>
        <n v="109"/>
        <n v="37"/>
        <n v="387"/>
        <n v="511"/>
        <n v="554"/>
        <n v="246"/>
        <n v="198"/>
        <n v="57"/>
        <n v="344"/>
        <n v="407"/>
        <n v="245"/>
        <n v="681"/>
        <n v="1726"/>
        <n v="227"/>
        <n v="507"/>
        <n v="621"/>
        <n v="491"/>
        <n v="305"/>
        <n v="613"/>
        <n v="460"/>
        <n v="266"/>
        <n v="808"/>
        <n v="252"/>
        <n v="823"/>
        <n v="113"/>
        <n v="203"/>
        <n v="524"/>
        <n v="49"/>
        <n v="416"/>
        <n v="1146"/>
        <n v="1071"/>
        <n v="749"/>
        <n v="459"/>
        <n v="1269"/>
        <n v="131"/>
        <n v="1358"/>
        <n v="590"/>
        <n v="1685"/>
        <n v="27"/>
        <n v="220"/>
        <n v="451"/>
        <n v="514"/>
        <n v="720"/>
        <n v="270"/>
        <n v="774"/>
        <n v="601"/>
        <n v="1047"/>
        <n v="369"/>
        <n v="804"/>
        <n v="437"/>
        <n v="978"/>
        <n v="698"/>
        <n v="162"/>
        <n v="816"/>
        <n v="1198"/>
        <n v="31"/>
        <n v="171"/>
        <n v="1735"/>
        <s v="74_x000a_"/>
        <n v="659"/>
        <n v="776"/>
        <n v="622"/>
        <n v="888"/>
        <n v="208"/>
        <n v="490"/>
        <n v="1117"/>
        <n v="517"/>
        <n v="1124"/>
        <n v="169"/>
        <n v="746"/>
        <n v="925"/>
        <s v="593"/>
        <n v="29"/>
        <n v="634"/>
        <n v="22"/>
        <n v="2676"/>
        <n v="351"/>
        <n v="989"/>
        <n v="538"/>
        <n v="1483"/>
        <n v="860"/>
        <n v="302"/>
        <n v="916"/>
        <n v="1098"/>
        <n v="762"/>
        <n v="433"/>
        <n v="311"/>
        <n v="231"/>
        <n v="147"/>
        <n v="138"/>
        <n v="286"/>
        <n v="2733"/>
        <n v="144"/>
        <n v="709"/>
        <n v="142"/>
        <n v="168"/>
        <n v="631"/>
        <n v="141"/>
        <n v="301"/>
        <n v="930"/>
        <n v="1059"/>
        <n v="1229"/>
        <n v="334"/>
        <n v="1014"/>
        <n v="59"/>
        <n v="151"/>
        <n v="214"/>
        <n v="2025"/>
        <n v="167"/>
        <n v="1026"/>
        <n v="531"/>
        <n v="1764"/>
        <n v="1647"/>
        <n v="1244"/>
        <n v="1165"/>
        <n v="337"/>
        <n v="594"/>
        <n v="202"/>
        <n v="583"/>
        <n v="152"/>
        <n v="475"/>
        <n v="103"/>
        <n v="608"/>
        <n v="4364"/>
        <n v="153"/>
        <n v="952"/>
        <n v="1419"/>
        <n v="136"/>
        <n v="901"/>
        <n v="1712"/>
        <n v="129"/>
        <n v="926"/>
        <n v="233"/>
        <n v="5547"/>
        <n v="381"/>
        <n v="1776"/>
        <n v="617"/>
        <n v="1083"/>
        <n v="516"/>
        <n v="6411"/>
        <n v="932"/>
        <n v="411"/>
        <n v="85"/>
        <n v="1490"/>
        <n v="389"/>
        <n v="209"/>
        <n v="1803"/>
        <n v="366"/>
        <n v="988"/>
        <n v="875"/>
        <n v="1068"/>
        <n v="566"/>
        <n v="521"/>
        <n v="1285"/>
        <n v="1456"/>
        <n v="615"/>
        <n v="797"/>
        <n v="687"/>
        <n v="482"/>
        <n v="413"/>
        <n v="1394"/>
        <n v="34"/>
        <n v="837"/>
        <n v="635"/>
        <n v="331"/>
        <n v="1368"/>
        <n v="111"/>
        <n v="333"/>
        <n v="1707"/>
        <n v="671"/>
        <n v="502"/>
        <n v="1608"/>
        <n v="1423"/>
        <n v="1201"/>
        <n v="317"/>
        <n v="787"/>
        <n v="368"/>
        <n v="292"/>
        <n v="1200"/>
        <n v="790"/>
        <n v="845"/>
        <n v="610"/>
        <n v="611"/>
        <n v="439"/>
        <n v="445"/>
        <n v="578"/>
        <n v="2954"/>
        <n v="539"/>
        <n v="670"/>
        <n v="1075"/>
        <n v="1452"/>
        <n v="79"/>
        <n v="653"/>
        <n v="1002"/>
        <n v="1238"/>
        <n v="595"/>
        <n v="589"/>
        <n v="417"/>
        <n v="273"/>
        <n v="4789"/>
        <n v="813"/>
        <n v="561"/>
        <n v="217"/>
        <n v="625"/>
        <n v="751"/>
        <n v="503"/>
        <n v="2410"/>
        <n v="1225"/>
        <n v="743"/>
        <n v="1598"/>
        <n v="1258"/>
        <n v="1093"/>
      </sharedItems>
    </cacheField>
    <cacheField name="建筑面积" numFmtId="176">
      <sharedItems containsSemiMixedTypes="0" containsString="0" containsNumber="1" minValue="0" maxValue="2720.1156" count="1215">
        <n v="6.2"/>
        <n v="32.2728"/>
        <n v="5.31"/>
        <n v="27.2"/>
        <n v="3.08"/>
        <n v="4.3"/>
        <n v="6.93"/>
        <n v="13.5"/>
        <n v="27.6989"/>
        <n v="30.12"/>
        <n v="15.73669"/>
        <n v="5.12"/>
        <n v="6"/>
        <n v="4.1"/>
        <n v="16"/>
        <n v="9.15"/>
        <n v="1.34"/>
        <n v="13.8"/>
        <n v="7.16"/>
        <n v="2.57"/>
        <n v="3.6"/>
        <n v="1.9"/>
        <n v="8.145393"/>
        <n v="40.64502"/>
        <n v="16.7354"/>
        <n v="15.961648"/>
        <n v="10.26"/>
        <n v="4"/>
        <n v="1.507576"/>
        <n v="8.145452"/>
        <n v="13.1663"/>
        <n v="2.087"/>
        <n v="3.4013"/>
        <n v="8"/>
        <n v="24.9"/>
        <n v="7.2"/>
        <n v="3.047818"/>
        <n v="12.427"/>
        <n v="4.250391"/>
        <n v="1.486618"/>
        <n v="1.1412"/>
        <n v="12.068117"/>
        <n v="3.9526"/>
        <n v="2.213409"/>
        <n v="13.862658"/>
        <n v="2.0326"/>
        <n v="3.5"/>
        <n v="13.16955"/>
        <n v="9.4486"/>
        <n v="1.803726"/>
        <n v="15.75"/>
        <n v="3.3"/>
        <n v="28.600464"/>
        <n v="7.486318"/>
        <n v="5.6281"/>
        <n v="3.315568"/>
        <n v="3.99"/>
        <n v="1.809035"/>
        <n v="6.59"/>
        <n v="0.9"/>
        <n v="1.0352"/>
        <n v="5.790159"/>
        <n v="12"/>
        <n v="7.45"/>
        <n v="14.98"/>
        <n v="1.0584"/>
        <n v="5.2"/>
        <n v="1.500328"/>
        <n v="3.9934"/>
        <n v="2"/>
        <n v="7.63"/>
        <n v="4.03"/>
        <n v="0.18"/>
        <n v="0.2772"/>
        <n v="21.79"/>
        <n v="2.439192"/>
        <n v="5.676232"/>
        <n v="3.2806"/>
        <n v="6.821485"/>
        <n v="6.438698"/>
        <n v="20.31"/>
        <n v="4.9"/>
        <n v="8.15"/>
        <n v="5.24"/>
        <n v="5.537"/>
        <n v="0.9007"/>
        <n v="3.567858"/>
        <n v="10"/>
        <n v="5.5"/>
        <n v="3.2"/>
        <n v="13"/>
        <n v="4.2"/>
        <n v="3"/>
        <n v="3.36"/>
        <n v="0.34"/>
        <n v="3.2004"/>
        <n v="14.228166"/>
        <n v="0.492753"/>
        <n v="3.185"/>
        <n v="26.744372"/>
        <n v="1.04"/>
        <n v="1"/>
        <n v="8.1863"/>
        <n v="1.828103"/>
        <n v="0.95"/>
        <n v="11"/>
        <n v="5.6"/>
        <n v="1.3"/>
        <n v="3.4471"/>
        <n v="10.56"/>
        <n v="5.86031"/>
        <n v="1.2031"/>
        <n v="0.933936"/>
        <n v="1.3146"/>
        <n v="2.924093"/>
        <n v="10.2"/>
        <n v="8.3"/>
        <n v="0.4504"/>
        <n v="1.3244"/>
        <n v="16.2"/>
        <n v="9"/>
        <n v="0.911213"/>
        <n v="4.969847"/>
        <n v="2.78079"/>
        <n v="4.32"/>
        <n v="1.023026"/>
        <n v="3.12"/>
        <n v="5"/>
        <n v="1.338051"/>
        <n v="2.41"/>
        <n v="0.94611"/>
        <n v="1.93"/>
        <n v="7.0185"/>
        <n v="7.5958"/>
        <n v="18.4436"/>
        <n v="8.2"/>
        <n v="3.2726"/>
        <n v="0.99"/>
        <n v="0.68"/>
        <n v="10.6409"/>
        <n v="8.4599"/>
        <n v="0.6159"/>
        <n v="0.2"/>
        <n v="7.0891"/>
        <n v="0.93"/>
        <n v="4.609978"/>
        <n v="25.36215"/>
        <n v="2.9471"/>
        <n v="10.6402"/>
        <n v="7.56"/>
        <n v="0.15847"/>
        <n v="0.34176"/>
        <n v="3.7591"/>
        <n v="4.29"/>
        <n v="2.036016"/>
        <n v="13.65"/>
        <n v="2.08"/>
        <n v="4.7"/>
        <n v="4.789189"/>
        <n v="2.9993"/>
        <n v="11.3265"/>
        <n v="5.3"/>
        <n v="24.04"/>
        <n v="11.2198"/>
        <n v="0.858211"/>
        <n v="1.85"/>
        <n v="5.44"/>
        <n v="5.5609"/>
        <n v="9.867702"/>
        <n v="0.953358"/>
        <n v="1.75"/>
        <n v="6.528806"/>
        <n v="5.64"/>
        <n v="1.6048"/>
        <n v="0.7"/>
        <n v="0.745659"/>
        <n v="7.14"/>
        <n v="3.8538"/>
        <n v="2.037231"/>
        <n v="2.317517"/>
        <n v="0.89"/>
        <n v="3.21"/>
        <n v="0.401975"/>
        <n v="5.654496"/>
        <n v="9.8"/>
        <n v="15.8"/>
        <n v="1.213194"/>
        <n v="1.258031"/>
        <n v="19.3778"/>
        <n v="22.3"/>
        <n v="1.5"/>
        <n v="1.15"/>
        <n v="1.72"/>
        <n v="0.45"/>
        <n v="11.4059"/>
        <n v="0.695112"/>
        <n v="15.6262"/>
        <n v="3.0885"/>
        <n v="4.4568"/>
        <n v="2.844918"/>
        <n v="1.1"/>
        <n v="1.525897"/>
        <n v="3.35"/>
        <n v="15.78"/>
        <n v="3.398886"/>
        <n v="12.66"/>
        <n v="10.5"/>
        <n v="2.8777"/>
        <n v="1.7"/>
        <n v="9.2381"/>
        <n v="5.1243"/>
        <n v="15.2555"/>
        <n v="2.98"/>
        <n v="3.6485"/>
        <n v="1.54754"/>
        <n v="16.55"/>
        <n v="2.445569"/>
        <n v="2.9648"/>
        <n v="0.56"/>
        <n v="1.7265"/>
        <n v="1.64"/>
        <n v="27.42433"/>
        <n v="4.64"/>
        <n v="8.34221"/>
        <n v="0.2387"/>
        <n v="2.717566"/>
        <n v="4.398386"/>
        <n v="4.554822"/>
        <n v="0.9192"/>
        <n v="1.6"/>
        <n v="1.2"/>
        <n v="2.987353"/>
        <n v="3.1228"/>
        <n v="3.1"/>
        <n v="3.374872"/>
        <n v="0.748"/>
        <n v="1.936171"/>
        <n v="0.53"/>
        <n v="0.86"/>
        <n v="1.6406"/>
        <n v="1.3218"/>
        <n v="6.5529"/>
        <n v="2.2854"/>
        <n v="1.49304"/>
        <n v="0.632243"/>
        <n v="0.9804"/>
        <n v="3.8724"/>
        <n v="1.040334"/>
        <n v="17.4213"/>
        <n v="8.3959"/>
        <n v="7.579933"/>
        <n v="1.36"/>
        <n v="2.432"/>
        <n v="6.04"/>
        <n v="0.2408"/>
        <n v="2.45"/>
        <n v="7.7"/>
        <n v="7.0567"/>
        <n v="7.2271"/>
        <n v="2.1356"/>
        <n v="15.0088"/>
        <n v="0.2952"/>
        <n v="0.504"/>
        <n v="0.9645"/>
        <n v="3.7355"/>
        <n v="0.9864"/>
        <n v="20.6"/>
        <n v="0.78"/>
        <n v="2.2764"/>
        <n v="4.2905"/>
        <n v="3.5642"/>
        <n v="1.386"/>
        <n v="3.391132"/>
        <n v="2.9768"/>
        <n v="0.32144"/>
        <n v="2.5"/>
        <n v="3.647548"/>
        <n v="1.065878"/>
        <n v="0.299"/>
        <n v="1.339"/>
        <n v="0.38124"/>
        <n v="5.9"/>
        <n v="3.660129"/>
        <n v="0.275179"/>
        <n v="1.006552"/>
        <n v="1.1159"/>
        <n v="1.587614"/>
        <n v="2.84637"/>
        <n v="23"/>
        <n v="0.815758"/>
        <n v="3.5286"/>
        <n v="0.6798"/>
        <n v="2.7613"/>
        <n v="0.672"/>
        <n v="2.7"/>
        <n v="1.502882"/>
        <n v="0.5742"/>
        <n v="5.869092"/>
        <n v="3.396649"/>
        <n v="7.6354"/>
        <n v="4.7433"/>
        <n v="3.45"/>
        <n v="1.9284"/>
        <n v="2.02695"/>
        <n v="0.96"/>
        <n v="2.219951"/>
        <n v="0.72"/>
        <n v="4.248892"/>
        <n v="3.024"/>
        <n v="2.068685"/>
        <n v="12.149872"/>
        <n v="0.378"/>
        <n v="0.42"/>
        <n v="3.570681"/>
        <n v="2.45264"/>
        <n v="1.728547"/>
        <n v="3.743945"/>
        <n v="1.715123"/>
        <n v="0.6884"/>
        <n v="0.5661"/>
        <n v="0.789868"/>
        <n v="3.70944"/>
        <n v="4.4506"/>
        <n v="0.88"/>
        <n v="1.461704"/>
        <n v="0.8565"/>
        <n v="3.407903"/>
        <n v="0.274494"/>
        <n v="1.09"/>
        <n v="0.312454"/>
        <n v="0.57"/>
        <n v="20.1"/>
        <n v="1.948622"/>
        <n v="3.1287"/>
        <n v="0.3816"/>
        <n v="3.173511"/>
        <n v="1.8"/>
        <n v="7.42"/>
        <n v="2.9"/>
        <n v="15.0388"/>
        <n v="0.280049"/>
        <n v="1.505037"/>
        <n v="2.6152"/>
        <n v="30.0245"/>
        <n v="1.625707"/>
        <n v="0.896"/>
        <n v="0.7346"/>
        <n v="2.53"/>
        <n v="2.757326"/>
        <n v="1.2667"/>
        <n v="2.92"/>
        <n v="0.873691"/>
        <n v="10.6433"/>
        <n v="5.080209"/>
        <n v="1.8498"/>
        <n v="3.406278"/>
        <n v="0.52194"/>
        <n v="2.27"/>
        <n v="3.168"/>
        <n v="0.61145"/>
        <n v="0.842734"/>
        <n v="6.9354"/>
        <n v="4.5"/>
        <n v="5.562794"/>
        <n v="0.741769"/>
        <n v="1.7116"/>
        <n v="1.592886"/>
        <n v="0.28954"/>
        <n v="6.5"/>
        <n v="4.11"/>
        <n v="0.2678"/>
        <n v="3.4"/>
        <n v="5.015072"/>
        <n v="3.473651"/>
        <n v="1.860449"/>
        <n v="0.7421"/>
        <n v="1.4632"/>
        <n v="0.863641"/>
        <n v="0.5862"/>
        <n v="0.533292"/>
        <n v="0.9845"/>
        <n v="5.15"/>
        <n v="0.3412"/>
        <n v="4.6"/>
        <n v="5.2336"/>
        <n v="1.1238"/>
        <n v="2.4201"/>
        <n v="1.05"/>
        <n v="0.3"/>
        <n v="1.86"/>
        <n v="1.1224"/>
        <n v="2.311836"/>
        <n v="0.5871"/>
        <n v="2.1304"/>
        <n v="0.8412"/>
        <n v="6.8395"/>
        <n v="0.4"/>
        <n v="3.0012"/>
        <n v="0.5627"/>
        <n v="2.5631"/>
        <n v="0.213"/>
        <n v="5.8"/>
        <n v="6.56"/>
        <n v="3.47"/>
        <n v="0.82"/>
        <n v="13.32"/>
        <n v="1.6526"/>
        <n v="1.14"/>
        <n v="28.53615"/>
        <n v="2.6785"/>
        <n v="11.6527"/>
        <n v="0.7125"/>
        <n v="0.7564"/>
        <n v="0.0742"/>
        <n v="3.204671"/>
        <n v="1.0852"/>
        <n v="16.655498"/>
        <n v="0.5213"/>
        <n v="0.76"/>
        <n v="1.2436"/>
        <n v="1.032"/>
        <n v="1.302"/>
        <n v="1.0024"/>
        <n v="3.765987"/>
        <n v="4.627477"/>
        <n v="1.12"/>
        <n v="7.556594"/>
        <n v="4.9821"/>
        <n v="8.819168"/>
        <n v="0.663544"/>
        <n v="3.0621"/>
        <n v="0.6745"/>
        <n v="5.8742"/>
        <n v="0.342"/>
        <n v="2.397295"/>
        <n v="0.8964"/>
        <n v="0.65"/>
        <n v="0.508442"/>
        <n v="0.1243"/>
        <n v="0.2752"/>
        <n v="2.65"/>
        <n v="0.8"/>
        <n v="0.954593"/>
        <n v="1.9456"/>
        <n v="1.58"/>
        <n v="1.5642"/>
        <n v="1.205"/>
        <n v="5.332965"/>
        <n v="9.60149"/>
        <n v="1.231639"/>
        <n v="1.3214"/>
        <n v="2.68"/>
        <n v="1.53"/>
        <n v="15.7521"/>
        <n v="0.6475"/>
        <n v="6.138237"/>
        <n v="2.2"/>
        <n v="0.85"/>
        <n v="0.32"/>
        <n v="7.09571"/>
        <n v="0.645"/>
        <n v="1.473721"/>
        <n v="0.6753"/>
        <n v="1.6452"/>
        <n v="1.501938"/>
        <n v="4.2744"/>
        <n v="2.3024"/>
        <n v="11.73228"/>
        <n v="2.3"/>
        <n v="2.7458"/>
        <n v="2.8232"/>
        <n v="0.8976"/>
        <n v="2.3124"/>
        <n v="8.21"/>
        <n v="5.7263"/>
        <n v="6.8266"/>
        <n v="8.19"/>
        <n v="6.184352"/>
        <n v="1.002"/>
        <n v="0.5"/>
        <n v="8.5299"/>
        <n v="13.36"/>
        <n v="1.2785"/>
        <n v="0.487984"/>
        <n v="0.947523"/>
        <n v="3.0576"/>
        <n v="0.917894"/>
        <n v="0.667841"/>
        <n v="1.811517"/>
        <n v="4.47"/>
        <n v="7.619139"/>
        <n v="1.25"/>
        <n v="0.899096"/>
        <n v="1.464697"/>
        <n v="2.49"/>
        <n v="1.39"/>
        <n v="1.013615"/>
        <n v="2.2563"/>
        <n v="0.35"/>
        <n v="2.1243"/>
        <n v="1.516763"/>
        <n v="0.616826"/>
        <n v="0.1254"/>
        <n v="1.01"/>
        <n v="7.5"/>
        <n v="2.1213"/>
        <n v="5.704355"/>
        <n v="1.7046"/>
        <n v="4.83"/>
        <n v="4.051078"/>
        <n v="3.8"/>
        <n v="12.8"/>
        <n v="0.3588"/>
        <n v="12.265817"/>
        <n v="6.1025"/>
        <n v="10.5453"/>
        <n v="1.9025"/>
        <n v="0.3645"/>
        <n v="2.10275"/>
        <n v="1.385648"/>
        <n v="1.170752"/>
        <n v="18.97"/>
        <n v="12.5"/>
        <n v="0.6741"/>
        <n v="8.58"/>
        <n v="0.36"/>
        <n v="0.377"/>
        <n v="12.97"/>
        <n v="7"/>
        <n v="2.8278"/>
        <n v="0.3256"/>
        <n v="3.68"/>
        <n v="1.460344"/>
        <n v="7.65"/>
        <n v="7.8"/>
        <n v="3.404487"/>
        <n v="0.642"/>
        <n v="4.38"/>
        <n v="1.993238"/>
        <n v="1.33"/>
        <n v="2.226535"/>
        <n v="4.55"/>
        <n v="0.6123"/>
        <n v="9.5"/>
        <n v="0.3125"/>
        <n v="0.467459"/>
        <n v="1.405445"/>
        <n v="0.611962"/>
        <n v="0.5355"/>
        <n v="8.5"/>
        <n v="5.93"/>
        <n v="2.538"/>
        <n v="14.2"/>
        <n v="7.6"/>
        <n v="2.1463"/>
        <n v="2.4"/>
        <n v="6.4235"/>
        <n v="10.8"/>
        <n v="9.45"/>
        <n v="5.1024"/>
        <n v="2.87"/>
        <n v="0.6"/>
        <n v="11.2589"/>
        <n v="4.615476"/>
        <n v="4.679717"/>
        <n v="2.5413"/>
        <n v="6.254754"/>
        <n v="8.326"/>
        <n v="2.23"/>
        <n v="4.5782"/>
        <n v="2.1"/>
        <n v="8.1762"/>
        <n v="10.17"/>
        <n v="1.32"/>
        <n v="0.62"/>
        <n v="0.48"/>
        <n v="3.8961"/>
        <n v="4.85"/>
        <n v="3.008"/>
        <n v="2.3907"/>
        <n v="0.249216"/>
        <n v="3.9"/>
        <n v="3.5416"/>
        <n v="1.446641"/>
        <n v="126.3"/>
        <n v="0.51286"/>
        <n v="5.0129"/>
        <n v="6.33"/>
        <n v="8.545667"/>
        <n v="1.4617"/>
        <n v="0.21"/>
        <n v="0.59"/>
        <n v="5.468879"/>
        <n v="0.7673"/>
        <n v="1.458063"/>
        <n v="14.8"/>
        <n v="6.608666"/>
        <n v="25.29545"/>
        <n v="2.370261"/>
        <n v="1.57"/>
        <n v="5.051633"/>
        <n v="0.553513"/>
        <n v="1.5108"/>
        <n v="9.848967"/>
        <n v="2.336387"/>
        <n v="2.7465"/>
        <n v="16.023405"/>
        <n v="0.790941"/>
        <n v="1.587952"/>
        <n v="0.914211"/>
        <n v="10.7"/>
        <n v="2.52"/>
        <n v="6.388382"/>
        <n v="2.491374"/>
        <n v="5.91"/>
        <n v="0.794237"/>
        <n v="0.233485"/>
        <n v="10.425809"/>
        <n v="0.425268"/>
        <n v="4.81"/>
        <n v="7.446569"/>
        <n v="0.546954"/>
        <n v="4.9892"/>
        <n v="0.275"/>
        <n v="2.434327"/>
        <n v="6.78734"/>
        <n v="1.992639"/>
        <n v="0.79"/>
        <n v="2.666627"/>
        <n v="3.18"/>
        <n v="2.12"/>
        <n v="13.7286"/>
        <n v="0.55314"/>
        <n v="1.157474"/>
        <n v="1.78"/>
        <n v="0.700681"/>
        <n v="1.46"/>
        <n v="1.04907"/>
        <n v="2.16047"/>
        <n v="1.29"/>
        <n v="0.284909"/>
        <n v="7.6485"/>
        <n v="0.26624"/>
        <n v="1.76225"/>
        <n v="2.1136"/>
        <n v="2.0021"/>
        <n v="1.932771"/>
        <n v="2.643"/>
        <n v="3.773748"/>
        <n v="1.95"/>
        <n v="0.6714"/>
        <n v="0.31"/>
        <n v="8.8"/>
        <n v="6.312441"/>
        <n v="0.4273"/>
        <n v="0.294028"/>
        <n v="0.8198"/>
        <n v="0.6912"/>
        <n v="0.196642"/>
        <n v="10.61"/>
        <n v="13.77734"/>
        <n v="4.36"/>
        <n v="4.134006"/>
        <n v="5.9142"/>
        <n v="4.43"/>
        <n v="0.92"/>
        <n v="5.663583"/>
        <n v="1.91"/>
        <n v="0.660252"/>
        <n v="22.8"/>
        <n v="18"/>
        <n v="6.32"/>
        <n v="1.9719"/>
        <n v="2.8"/>
        <n v="2.168607"/>
        <n v="4.4728"/>
        <n v="0.43"/>
        <n v="1.227673"/>
        <n v="11.12"/>
        <n v="3.8452"/>
        <n v="0.455042"/>
        <n v="0.289135"/>
        <n v="2.4873"/>
        <n v="0.58"/>
        <n v="0.3274"/>
        <n v="5.57"/>
        <n v="4.2133"/>
        <n v="3.583909"/>
        <n v="0.55"/>
        <n v="0.633742"/>
        <n v="0.8784"/>
        <n v="5.6741"/>
        <n v="0.521636"/>
        <n v="9.6016"/>
        <n v="5.630318"/>
        <n v="4.058774"/>
        <n v="1.0245"/>
        <n v="3.883253"/>
        <n v="0.2304"/>
        <n v="0.37"/>
        <n v="3.566544"/>
        <n v="6.68073"/>
        <n v="2.15"/>
        <n v="4.33"/>
        <n v="0.2864"/>
        <n v="1.4755"/>
        <n v="3.4656"/>
        <n v="5.7283"/>
        <n v="2.139253"/>
        <n v="1.977241"/>
        <n v="0.356741"/>
        <n v="0.25"/>
        <n v="5.654807"/>
        <n v="0.6314"/>
        <n v="2.971296"/>
        <n v="1.5327"/>
        <n v="2.55"/>
        <n v="5.85118"/>
        <n v="1.931474"/>
        <n v="0.465274"/>
        <n v="5.6348"/>
        <n v="2.633663"/>
        <n v="16.5817"/>
        <n v="0.4193"/>
        <n v="3.49643"/>
        <n v="3.381933"/>
        <n v="3.27233"/>
        <n v="6.4725"/>
        <n v="6.414854"/>
        <n v="0.881"/>
        <n v="0.7764"/>
        <n v="0.965721"/>
        <n v="3.0426"/>
        <n v="4.65"/>
        <n v="0.5276"/>
        <n v="3.917499"/>
        <n v="3.076598"/>
        <n v="6.540645"/>
        <n v="1.27"/>
        <n v="0.785461"/>
        <n v="7.186485"/>
        <n v="0.6452"/>
        <n v="5.524891"/>
        <n v="10.47"/>
        <n v="6.2341"/>
        <n v="4.9852"/>
        <n v="0.170488"/>
        <n v="0.777739"/>
        <n v="3.61"/>
        <n v="0.14175"/>
        <n v="0.953387"/>
        <n v="2.9166"/>
        <n v="12.6463"/>
        <n v="9.984"/>
        <n v="0.4153"/>
        <n v="2.218283"/>
        <n v="4.31"/>
        <n v="3.2143"/>
        <n v="3.542"/>
        <n v="0.3699"/>
        <n v="1.1358681"/>
        <n v="11.6925"/>
        <n v="16.265"/>
        <n v="0.15"/>
        <n v="2.665437"/>
        <n v="1.225434"/>
        <n v="0.3654"/>
        <n v="0.6987"/>
        <n v="0.3312"/>
        <n v="1.11365"/>
        <n v="12.798845"/>
        <n v="4.2683"/>
        <n v="3.490229"/>
        <n v="5.5193"/>
        <n v="1.0458"/>
        <n v="0.8945"/>
        <n v="0.826279"/>
        <n v="2.19"/>
        <n v="2.67"/>
        <n v="1.16223"/>
        <n v="6.420011"/>
        <n v="0.27628"/>
        <n v="2.241757"/>
        <n v="0.394404"/>
        <n v="3.309947"/>
        <n v="7.707985"/>
        <n v="0.5424"/>
        <n v="0.899496"/>
        <n v="0.3328"/>
        <n v="1.55842"/>
        <n v="7.1035"/>
        <n v="0.449154"/>
        <n v="1.327516"/>
        <n v="4.2403"/>
        <n v="1.92003"/>
        <n v="4.425439"/>
        <n v="0.6505"/>
        <n v="0.3623"/>
        <n v="1.4"/>
        <n v="5.9302"/>
        <n v="0.497"/>
        <n v="0.1404"/>
        <n v="1.277472"/>
        <n v="5.224914"/>
        <n v="1.865"/>
        <n v="0.567541"/>
        <n v="0.370794"/>
        <n v="11.886103"/>
        <n v="0.24"/>
        <n v="2.0992"/>
        <n v="0.451609"/>
        <n v="0.764012"/>
        <n v="15.038"/>
        <n v="2.32861"/>
        <n v="8.1624"/>
        <n v="2.215453"/>
        <n v="4.662214"/>
        <n v="0.349946"/>
        <n v="1.02"/>
        <n v="0.81"/>
        <n v="7.71"/>
        <n v="6.713667"/>
        <n v="0.901632"/>
        <n v="2.428917"/>
        <n v="5.258516"/>
        <n v="16.142548"/>
        <n v="1.0008"/>
        <n v="0.27"/>
        <n v="5.0943"/>
        <n v="1.9383"/>
        <n v="2.753982"/>
        <n v="4.483455"/>
        <n v="1.56"/>
        <n v="5.976223"/>
        <n v="2.0364"/>
        <n v="15"/>
        <n v="0.12"/>
        <n v="1.06"/>
        <n v="5.8002"/>
        <n v="1.26"/>
        <n v="1.03"/>
        <n v="3.7748"/>
        <n v="2720.1156"/>
        <n v="18.100316"/>
        <n v="2.005728"/>
        <n v="1.0324"/>
        <n v="2.0826"/>
        <n v="2.5514"/>
        <n v="27.2565"/>
        <n v="15.5"/>
        <n v="1.663649"/>
        <n v="5.5751"/>
        <n v="3.72"/>
        <n v="1.65"/>
        <n v="6.4482"/>
        <n v="10.418"/>
        <n v="6.89"/>
        <n v="1.16"/>
        <n v="0.4104"/>
        <n v="1.065"/>
        <n v="3.5914"/>
        <n v="4.092184"/>
        <n v="1.6416"/>
        <n v="0.963"/>
        <n v="1.00694"/>
        <n v="4.8"/>
        <n v="1.69008"/>
        <n v="21.47"/>
        <n v="0.1245"/>
        <n v="0.3727"/>
        <n v="2.894"/>
        <n v="1.614183"/>
        <n v="1.924914"/>
        <n v="6.8"/>
        <n v="0.66"/>
        <n v="9.152567"/>
        <n v="0.69341"/>
        <n v="4.94517"/>
        <n v="5.8485"/>
        <n v="26"/>
        <n v="1.0821"/>
        <n v="0.817183"/>
        <n v="1.261988"/>
        <n v="3.97846"/>
        <n v="5.1827"/>
        <n v="1.224887"/>
        <n v="2.0082"/>
        <n v="1.3159"/>
        <n v="0.9747"/>
        <n v="5.3275"/>
        <n v="0.82236"/>
        <n v="1.41975"/>
        <n v="2.04"/>
        <n v="4.53"/>
        <n v="1.985"/>
        <n v="2.2365"/>
        <n v="4.53973"/>
        <n v="8.2989"/>
        <n v="1.484"/>
        <n v="1.4992"/>
        <n v="0.637"/>
        <n v="2.8432"/>
        <n v="0.6246"/>
        <n v="0.7524"/>
        <n v="6.44"/>
        <n v="2.269447"/>
        <n v="2.1842"/>
        <n v="0.756"/>
        <n v="4.6926"/>
        <n v="1.375981"/>
        <n v="9.6357"/>
        <n v="1.296474"/>
        <n v="9.63"/>
        <n v="0.5737"/>
        <n v="0.871582"/>
        <n v="7.4"/>
        <n v="1.6964"/>
        <n v="5.928393"/>
        <n v="5.764148"/>
        <n v="0.992"/>
        <n v="0.7242"/>
        <n v="2.58325"/>
        <n v="1.106444"/>
        <n v="3.528"/>
        <n v="0.5684"/>
        <n v="1.908635"/>
        <n v="8.7791"/>
        <n v="1.06751"/>
        <n v="3.0747"/>
        <n v="1.1382"/>
        <n v="16.4892"/>
        <n v="0.5916"/>
        <n v="0.7624"/>
        <n v="0.9134"/>
        <n v="3.297703"/>
        <n v="0.7619"/>
        <n v="1.092"/>
        <n v="0.28"/>
        <n v="3.1191"/>
        <n v="7.5056"/>
        <n v="2.01"/>
        <n v="19.071263"/>
        <n v="0.83"/>
        <n v="1.937346"/>
        <n v="9.743115"/>
        <n v="6.57221"/>
        <n v="13.068"/>
        <n v="16.5"/>
        <n v="8.315"/>
        <n v="0.614056"/>
        <n v="12.549712"/>
        <n v="6.912"/>
        <n v="10.179929"/>
        <n v="0.3608"/>
        <n v="3.2081"/>
        <n v="4.888594"/>
        <n v="1.2351"/>
        <n v="1.2036"/>
        <n v="1.808691"/>
        <n v="5.432836"/>
        <n v="1.776622"/>
        <n v="0.2664"/>
        <n v="6.25"/>
        <n v="1.008"/>
        <n v="1.757"/>
        <n v="1.9973"/>
        <n v="3.9863"/>
        <n v="6.9"/>
        <n v="5.6237"/>
        <n v="1.8647"/>
        <n v="1.45731"/>
        <n v="1.184"/>
        <n v="1.512099"/>
        <n v="0.868191"/>
        <n v="33.7328"/>
        <n v="1.19"/>
        <n v="3.58"/>
        <n v="1.285"/>
        <n v="2.03161"/>
        <n v="8.74653"/>
        <n v="1.40442"/>
        <n v="12.37"/>
        <n v="1.6325"/>
        <n v="0.98"/>
        <n v="9.4236"/>
        <n v="24.619681"/>
        <n v="1.3803"/>
        <n v="0.9128"/>
        <n v="0.6078"/>
        <n v="1.4438"/>
        <n v="7.87"/>
        <n v="1.176"/>
        <n v="0.6013"/>
        <n v="1.2546"/>
        <n v="5.76"/>
        <n v="3.856727"/>
        <n v="4.4862"/>
        <n v="0.985"/>
        <n v="1.302753"/>
        <n v="52.7811"/>
        <n v="2.44536"/>
        <n v="1.6521"/>
        <n v="13.2685"/>
        <n v="0.4448"/>
        <n v="0.6624"/>
        <n v="2.582"/>
        <n v="2.7457"/>
        <n v="2.835"/>
        <n v="4.3612"/>
        <n v="56"/>
        <n v="11.3563"/>
        <n v="0.417"/>
        <n v="3.5734"/>
        <n v="1.1302"/>
        <n v="0.5986"/>
        <n v="5.756"/>
        <n v="3.9876"/>
        <n v="1.9451"/>
        <n v="6.36341"/>
        <n v="1.8465"/>
        <n v="1.2867"/>
        <n v="4.63"/>
        <n v="14.0001"/>
        <n v="2.1032"/>
        <n v="9.12"/>
        <n v="0.336"/>
        <n v="1.370322"/>
        <n v="2.21"/>
        <n v="2.305084"/>
        <n v="1.014742"/>
        <n v="2.226384"/>
        <n v="1.21"/>
        <n v="1.61"/>
        <n v="7.622302"/>
        <n v="3.5621"/>
        <n v="10.98"/>
        <n v="8.130848"/>
        <n v="4.3218"/>
        <n v="4.31665"/>
        <n v="1.710889"/>
        <n v="0.38"/>
        <n v="0.3024"/>
        <n v="5.17"/>
        <n v="5.1"/>
        <n v="0.241"/>
        <n v="1.649489"/>
        <n v="8.795608"/>
        <n v="6.14"/>
        <n v="18.65"/>
        <n v="0.22"/>
        <n v="0.44"/>
        <n v="1.2027"/>
        <n v="0.863793"/>
        <n v="13.2"/>
        <n v="3.540479"/>
        <n v="0.595602"/>
        <n v="9.4"/>
        <n v="1.42"/>
        <n v="9.156183"/>
        <n v="1.218019"/>
        <n v="4.539926"/>
        <n v="4.5024"/>
        <n v="3.11"/>
        <n v="1.124"/>
        <n v="0.901299"/>
        <n v="15.0142"/>
        <n v="0.372"/>
        <n v="3.369215"/>
        <n v="0.54"/>
        <n v="7.1283"/>
        <n v="4.45"/>
        <n v="48.2063"/>
        <n v="10.36"/>
        <n v="2.942687"/>
        <n v="2.964"/>
        <n v="1.39228"/>
        <n v="11.8678"/>
        <n v="0.781898"/>
        <n v="5.2109"/>
        <n v="3.600561"/>
        <n v="0.6271"/>
        <n v="1.582907"/>
        <n v="4.1212"/>
        <n v="10.962212"/>
        <n v="5.629485"/>
        <n v="2.61"/>
        <n v="0.23"/>
        <n v="2.0143"/>
        <n v="0.4085"/>
        <n v="2.31"/>
        <n v="9.908601"/>
        <n v="2.6"/>
        <n v="1.964828"/>
        <n v="0.239"/>
        <n v="0.212"/>
        <n v="3.3653"/>
        <n v="4.21"/>
        <n v="1.542"/>
        <n v="20.3"/>
        <n v="0.421"/>
        <n v="2.3102"/>
        <n v="6.3749"/>
        <n v="2.9786"/>
        <n v="1.11256"/>
        <n v="2.1686"/>
        <n v="2.5361"/>
        <n v="88.490385"/>
        <n v="0.8458"/>
        <n v="1.727116"/>
        <n v="1.3993"/>
        <n v="0.43906"/>
        <n v="4.2136"/>
        <n v="6.667638"/>
        <n v="14.08"/>
        <n v="8.561426"/>
        <n v="4.545894"/>
        <n v="0.430757"/>
        <n v="1.769674"/>
        <n v="1.2168"/>
        <n v="0.588875"/>
        <n v="2.5687"/>
        <n v="5.721097"/>
        <n v="1.512561"/>
        <n v="0.255"/>
        <n v="0.921989"/>
        <n v="0.6941"/>
        <n v="0.865068"/>
        <n v="0.9987"/>
        <n v="0.47"/>
        <n v="0.387675"/>
        <n v="5.0324"/>
        <n v="1.228279"/>
        <n v="0.4215"/>
        <n v="5.122302"/>
        <n v="10.16576"/>
        <n v="4.09273"/>
        <n v="1.616244"/>
        <n v="3.588402"/>
        <n v="3.22225"/>
        <n v="4.1389"/>
        <n v="34.838323"/>
        <n v="8.878469"/>
        <n v="2.272195"/>
        <n v="0.2712"/>
        <n v="4.381446"/>
        <n v="5.600576"/>
        <n v="0.71"/>
        <n v="20"/>
        <n v="0.771859"/>
        <n v="5.89"/>
        <n v="4.51"/>
        <n v="1.771189"/>
        <n v="1.39088"/>
        <n v="0.4536"/>
        <n v="2.823929"/>
        <n v="0.32555"/>
        <n v="4.5421"/>
        <n v="0.7106"/>
        <n v="0.54518"/>
        <n v="8.5766"/>
        <n v="1.005842"/>
        <n v="0.895"/>
        <n v="2.754217"/>
        <n v="10.9832"/>
        <n v="11.4"/>
        <n v="4.892004"/>
        <n v="0.251"/>
        <n v="2.856915"/>
        <n v="1.66"/>
        <n v="4.933"/>
        <n v="3.6224"/>
        <n v="4.532707"/>
        <n v="11.9"/>
        <n v="10.1643"/>
        <n v="0.358"/>
        <n v="1.0639"/>
        <n v="2.0994"/>
        <n v="1.536"/>
        <n v="0.8965"/>
        <n v="2.978446"/>
        <n v="1.953359"/>
        <n v="55.903263"/>
        <n v="3.012018"/>
        <n v="6.233341"/>
        <n v="1.618921"/>
        <n v="5.232904"/>
        <n v="1.038099"/>
        <n v="0.612028"/>
        <n v="10.0597"/>
        <n v="0.2465"/>
        <n v="2.09405"/>
        <n v="1.653948"/>
        <n v="0.985311"/>
        <n v="2.044854"/>
        <n v="2.0663"/>
        <n v="0.261"/>
        <n v="1.3061"/>
        <n v="5.752839"/>
        <n v="0.84"/>
        <n v="1.696088"/>
        <n v="0.7665"/>
        <n v="1.988076"/>
        <n v="12.01"/>
        <n v="7.577"/>
        <n v="6.385308"/>
        <n v="1.125438"/>
        <n v="18.2716"/>
        <n v="9.6"/>
        <n v="4.570333"/>
        <n v="2.9241"/>
        <n v="1.665"/>
        <n v="1.7006"/>
        <n v="22.435617"/>
        <n v="0.783334"/>
        <n v="1.243"/>
      </sharedItems>
    </cacheField>
    <cacheField name="诚信_x000a_档次" numFmtId="0">
      <sharedItems count="4">
        <s v="优秀"/>
        <s v="良好"/>
        <s v="合格"/>
        <s v="不合格"/>
      </sharedItems>
    </cacheField>
    <cacheField name="最终诚信得分" numFmtId="0">
      <sharedItems containsSemiMixedTypes="0" containsString="0" containsNumber="1" minValue="0" maxValue="97.3" count="1392">
        <n v="97.3"/>
        <n v="96.858"/>
        <n v="96.8"/>
        <n v="96.74"/>
        <n v="96.3"/>
        <n v="96.25"/>
        <n v="96.2"/>
        <n v="96.1"/>
        <n v="96.092"/>
        <n v="95.775"/>
        <n v="95.692"/>
        <n v="95.45"/>
        <n v="95.296"/>
        <n v="95.2"/>
        <n v="94.82"/>
        <n v="94.75"/>
        <n v="94.7"/>
        <n v="94.6"/>
        <n v="94.599"/>
        <n v="94.4"/>
        <n v="94.363"/>
        <n v="94.25"/>
        <n v="94.106"/>
        <n v="93.999"/>
        <n v="93.8"/>
        <n v="93.51"/>
        <n v="93.325"/>
        <n v="93.244"/>
        <n v="93.225"/>
        <n v="93.206"/>
        <n v="93.2"/>
        <n v="93.128"/>
        <n v="93.105"/>
        <n v="93.043"/>
        <n v="92.896"/>
        <n v="92.867"/>
        <n v="92.8"/>
        <n v="92.788"/>
        <n v="92.75"/>
        <n v="92.745"/>
        <n v="92.707"/>
        <n v="92.536"/>
        <n v="92.329"/>
        <n v="92.29"/>
        <n v="92.175"/>
        <n v="92"/>
        <n v="91.962"/>
        <n v="91.887"/>
        <n v="91.768"/>
        <n v="91.55"/>
        <n v="91.418"/>
        <n v="91.15"/>
        <n v="91.034"/>
        <n v="91.01"/>
        <n v="91"/>
        <n v="90.925"/>
        <n v="90.872"/>
        <n v="90.849"/>
        <n v="90.8"/>
        <n v="90.739"/>
        <n v="90.645"/>
        <n v="90.551"/>
        <n v="90.513"/>
        <n v="90.509"/>
        <n v="90.311"/>
        <n v="90.197"/>
        <n v="90"/>
        <n v="89.796"/>
        <n v="89.778"/>
        <n v="89.721"/>
        <n v="89.56"/>
        <n v="89.546"/>
        <n v="89.4575"/>
        <n v="89.45"/>
        <n v="89.442"/>
        <n v="89.3"/>
        <n v="89.202"/>
        <n v="89.04"/>
        <n v="88.974"/>
        <n v="88.958"/>
        <n v="88.663"/>
        <n v="88.4"/>
        <n v="87.888"/>
        <n v="87.836"/>
        <n v="87.725"/>
        <n v="87.56"/>
        <n v="87.415"/>
        <n v="87.263"/>
        <n v="86.99"/>
        <n v="86.916"/>
        <n v="86.752"/>
        <n v="86.35"/>
        <n v="86.325"/>
        <n v="85.492"/>
        <n v="85.285"/>
        <n v="89.955"/>
        <n v="89.95"/>
        <n v="89.894"/>
        <n v="89.85"/>
        <n v="89.842"/>
        <n v="89.787"/>
        <n v="89.738"/>
        <n v="89.7"/>
        <n v="89.696"/>
        <n v="89.553"/>
        <n v="89.538"/>
        <n v="89.467"/>
        <n v="89.464"/>
        <n v="89.458"/>
        <n v="89.454"/>
        <n v="89.4"/>
        <n v="89.366"/>
        <n v="89.27"/>
        <n v="89.225"/>
        <n v="89.223"/>
        <n v="89.2"/>
        <n v="89.186"/>
        <n v="89.178"/>
        <n v="89.174"/>
        <n v="89.172"/>
        <n v="89.15"/>
        <n v="89.13"/>
        <n v="89.09"/>
        <n v="89.075"/>
        <n v="88.95"/>
        <n v="88.835"/>
        <n v="88.75"/>
        <n v="88.741"/>
        <n v="88.701"/>
        <n v="88.655"/>
        <n v="88.608"/>
        <n v="88.6"/>
        <n v="88.59"/>
        <n v="88.584"/>
        <n v="88.45"/>
        <n v="88.438"/>
        <n v="88.412"/>
        <n v="88.39"/>
        <n v="88.325"/>
        <n v="88.298"/>
        <n v="88.25"/>
        <n v="88.2"/>
        <n v="88.17"/>
        <n v="88.15"/>
        <n v="88.103"/>
        <n v="88.1"/>
        <n v="88.042"/>
        <n v="88.01"/>
        <n v="88"/>
        <n v="87.985"/>
        <n v="87.95"/>
        <n v="87.936"/>
        <n v="87.903"/>
        <n v="87.856"/>
        <n v="87.83"/>
        <n v="87.73"/>
        <n v="87.71"/>
        <n v="87.7"/>
        <n v="87.6"/>
        <n v="87.57"/>
        <n v="87.526"/>
        <n v="87.515"/>
        <n v="87.5"/>
        <n v="87.45"/>
        <n v="87.449"/>
        <n v="87.438"/>
        <n v="87.406"/>
        <n v="87.4"/>
        <n v="87.39"/>
        <n v="87.352"/>
        <n v="87.35"/>
        <n v="87.25"/>
        <n v="87.219"/>
        <n v="87.21"/>
        <n v="87.2"/>
        <n v="87.19"/>
        <n v="87.1"/>
        <n v="87.03"/>
        <n v="87.008"/>
        <n v="86.968"/>
        <n v="86.862"/>
        <n v="86.804"/>
        <n v="86.75"/>
        <n v="86.724"/>
        <n v="86.679"/>
        <n v="86.65"/>
        <n v="86.601"/>
        <n v="86.6"/>
        <n v="86.546"/>
        <n v="86.517"/>
        <n v="86.5"/>
        <n v="86.406"/>
        <n v="86.376"/>
        <n v="86.3575"/>
        <n v="86.356"/>
        <n v="86.3"/>
        <n v="86.212"/>
        <n v="86.17"/>
        <n v="86.1"/>
        <n v="86.09"/>
        <n v="86.064"/>
        <n v="86.059"/>
        <n v="85.982"/>
        <n v="85.964"/>
        <n v="85.95"/>
        <n v="85.934"/>
        <n v="85.9"/>
        <n v="85.81"/>
        <n v="85.75"/>
        <n v="85.6"/>
        <n v="85.578"/>
        <n v="85.572"/>
        <n v="85.5"/>
        <n v="85.325"/>
        <n v="85.3"/>
        <n v="85.276"/>
        <n v="85.21"/>
        <n v="85.15"/>
        <n v="85.136"/>
        <n v="85.1"/>
        <n v="85.075"/>
        <n v="84.975"/>
        <n v="84.964"/>
        <n v="84.96"/>
        <n v="84.956"/>
        <n v="84.95"/>
        <n v="84.948"/>
        <n v="84.939"/>
        <n v="84.935"/>
        <n v="84.914"/>
        <n v="84.91"/>
        <n v="84.909"/>
        <n v="84.891"/>
        <n v="84.88"/>
        <n v="84.874"/>
        <n v="84.873"/>
        <n v="84.862"/>
        <n v="84.856"/>
        <n v="84.852"/>
        <n v="84.85"/>
        <n v="84.818"/>
        <n v="84.81"/>
        <n v="84.802"/>
        <n v="84.8"/>
        <n v="84.795"/>
        <n v="84.794"/>
        <n v="84.775"/>
        <n v="84.75"/>
        <n v="84.742"/>
        <n v="84.72"/>
        <n v="84.704"/>
        <n v="84.7"/>
        <n v="84.69"/>
        <n v="84.684"/>
        <n v="84.666"/>
        <n v="84.659"/>
        <n v="84.651"/>
        <n v="84.65"/>
        <n v="84.63"/>
        <n v="84.62"/>
        <n v="84.617"/>
        <n v="84.614"/>
        <n v="84.606"/>
        <n v="84.6"/>
        <n v="84.591"/>
        <n v="84.585"/>
        <n v="84.575"/>
        <n v="84.564"/>
        <n v="84.555"/>
        <n v="84.55"/>
        <n v="84.545"/>
        <n v="84.544"/>
        <n v="84.542"/>
        <n v="84.532"/>
        <n v="84.53"/>
        <n v="84.528"/>
        <n v="84.517"/>
        <n v="84.513"/>
        <n v="84.506"/>
        <n v="84.5"/>
        <n v="84.49"/>
        <n v="84.484"/>
        <n v="84.47"/>
        <n v="84.458"/>
        <n v="84.45"/>
        <n v="84.41"/>
        <n v="84.4"/>
        <n v="84.399"/>
        <n v="84.398"/>
        <n v="84.39"/>
        <n v="84.38"/>
        <n v="84.371"/>
        <n v="84.37"/>
        <n v="84.35"/>
        <n v="84.344"/>
        <n v="84.33"/>
        <n v="84.316"/>
        <n v="84.3"/>
        <n v="84.293"/>
        <n v="84.282"/>
        <n v="84.277"/>
        <n v="84.269"/>
        <n v="84.268"/>
        <n v="84.245"/>
        <n v="84.239"/>
        <n v="84.234"/>
        <n v="84.218"/>
        <n v="84.21"/>
        <n v="84.206"/>
        <n v="84.129"/>
        <n v="84.125"/>
        <n v="84.109"/>
        <n v="84.105"/>
        <n v="84.102"/>
        <n v="84.1"/>
        <n v="84.095"/>
        <n v="84.087"/>
        <n v="84.06"/>
        <n v="84.059"/>
        <n v="84.05"/>
        <n v="84.031"/>
        <n v="84.01"/>
        <n v="84"/>
        <n v="83.995"/>
        <n v="83.99"/>
        <n v="83.96"/>
        <n v="83.955"/>
        <n v="83.948"/>
        <n v="83.946"/>
        <n v="83.94"/>
        <n v="83.934"/>
        <n v="83.906"/>
        <n v="83.9"/>
        <n v="83.89"/>
        <n v="83.873"/>
        <n v="83.853"/>
        <n v="83.85"/>
        <n v="83.825"/>
        <n v="83.82"/>
        <n v="83.806"/>
        <n v="83.8"/>
        <n v="83.79"/>
        <n v="83.77"/>
        <n v="83.742"/>
        <n v="83.73"/>
        <n v="83.698"/>
        <n v="83.66"/>
        <n v="83.634"/>
        <n v="83.62"/>
        <n v="83.578"/>
        <n v="83.524"/>
        <n v="83.5"/>
        <n v="83.482"/>
        <n v="83.45"/>
        <n v="83.429"/>
        <n v="83.4"/>
        <n v="83.35"/>
        <n v="83.342"/>
        <n v="83.32"/>
        <n v="83.296"/>
        <n v="83.288"/>
        <n v="83.25"/>
        <n v="83.16"/>
        <n v="83.158"/>
        <n v="83.15"/>
        <n v="83.143"/>
        <n v="83.14"/>
        <n v="83.112"/>
        <n v="83.108"/>
        <n v="83.05"/>
        <n v="83.034"/>
        <n v="83.002"/>
        <n v="82.944"/>
        <n v="82.936"/>
        <n v="82.849"/>
        <n v="82.814"/>
        <n v="82.8"/>
        <n v="82.75"/>
        <n v="82.704"/>
        <n v="82.7"/>
        <n v="82.65"/>
        <n v="82.647"/>
        <n v="82.573"/>
        <n v="82.56"/>
        <n v="82.542"/>
        <n v="82.514"/>
        <n v="82.5"/>
        <n v="82.494"/>
        <n v="82.488"/>
        <n v="82.412"/>
        <n v="82.357"/>
        <n v="82.35"/>
        <n v="82.316"/>
        <n v="82.3"/>
        <n v="82.29"/>
        <n v="82.266"/>
        <n v="82.25"/>
        <n v="82.245"/>
        <n v="82.158"/>
        <n v="82.05"/>
        <n v="82.037"/>
        <n v="82"/>
        <n v="81.972"/>
        <n v="81.904"/>
        <n v="81.9"/>
        <n v="81.897"/>
        <n v="81.85"/>
        <n v="81.842"/>
        <n v="81.808"/>
        <n v="81.8"/>
        <n v="81.7"/>
        <n v="81.69"/>
        <n v="81.672"/>
        <n v="81.668"/>
        <n v="81.652"/>
        <n v="81.639"/>
        <n v="81.626"/>
        <n v="81.6"/>
        <n v="81.586"/>
        <n v="81.57"/>
        <n v="81.536"/>
        <n v="81.526"/>
        <n v="81.516"/>
        <n v="81.484"/>
        <n v="81.418"/>
        <n v="81.4"/>
        <n v="81.35"/>
        <n v="81.325"/>
        <n v="81.3"/>
        <n v="81.292"/>
        <n v="81.242"/>
        <n v="81.241"/>
        <n v="81.19"/>
        <n v="81.1796"/>
        <n v="81.176"/>
        <n v="81.17"/>
        <n v="81.161"/>
        <n v="81.125"/>
        <n v="81.11"/>
        <n v="81.102"/>
        <n v="81.094"/>
        <n v="81.09"/>
        <n v="81.081"/>
        <n v="81.032"/>
        <n v="81.015"/>
        <n v="80.994"/>
        <n v="80.982"/>
        <n v="80.973"/>
        <n v="80.95"/>
        <n v="80.9"/>
        <n v="80.888"/>
        <n v="80.887"/>
        <n v="80.88"/>
        <n v="80.848"/>
        <n v="80.833"/>
        <n v="80.806"/>
        <n v="80.8"/>
        <n v="80.789"/>
        <n v="80.768"/>
        <n v="80.75"/>
        <n v="80.699"/>
        <n v="80.684"/>
        <n v="80.668"/>
        <n v="80.66"/>
        <n v="80.652"/>
        <n v="80.649"/>
        <n v="80.637"/>
        <n v="80.633"/>
        <n v="80.614"/>
        <n v="80.606"/>
        <n v="80.583"/>
        <n v="80.57"/>
        <n v="80.528"/>
        <n v="80.524"/>
        <n v="80.516"/>
        <n v="80.506"/>
        <n v="80.502"/>
        <n v="80.5"/>
        <n v="80.498"/>
        <n v="80.453"/>
        <n v="80.452"/>
        <n v="80.451"/>
        <n v="80.45"/>
        <n v="80.445"/>
        <n v="80.442"/>
        <n v="80.43"/>
        <n v="80.388"/>
        <n v="80.384"/>
        <n v="80.38"/>
        <n v="80.326"/>
        <n v="80.271"/>
        <n v="80.253"/>
        <n v="80.234"/>
        <n v="80.204"/>
        <n v="80.2"/>
        <n v="80.174"/>
        <n v="80.157"/>
        <n v="80.15"/>
        <n v="80.104"/>
        <n v="80.052"/>
        <n v="80.045"/>
        <n v="80.04"/>
        <n v="80.025"/>
        <n v="80.011"/>
        <n v="80"/>
        <n v="79.985"/>
        <n v="79.984"/>
        <n v="79.978"/>
        <n v="79.974"/>
        <n v="79.958"/>
        <n v="79.948"/>
        <n v="79.928"/>
        <n v="79.9"/>
        <n v="79.898"/>
        <n v="79.832"/>
        <n v="79.816"/>
        <n v="79.782"/>
        <n v="79.77"/>
        <n v="79.682"/>
        <n v="79.68"/>
        <n v="79.65"/>
        <n v="79.628"/>
        <n v="79.618"/>
        <n v="79.603"/>
        <n v="79.6"/>
        <n v="79.596"/>
        <n v="79.59"/>
        <n v="79.574"/>
        <n v="79.55"/>
        <n v="79.535"/>
        <n v="79.5"/>
        <n v="79.494"/>
        <n v="79.486"/>
        <n v="79.472"/>
        <n v="79.466"/>
        <n v="79.44"/>
        <n v="79.413"/>
        <n v="79.4"/>
        <n v="79.39"/>
        <n v="79.383"/>
        <n v="79.373"/>
        <n v="79.338"/>
        <n v="79.307"/>
        <n v="79.3"/>
        <n v="79.288"/>
        <n v="79.279"/>
        <n v="79.238"/>
        <n v="79.168"/>
        <n v="79.118"/>
        <n v="79.11"/>
        <n v="79.093"/>
        <n v="79.076"/>
        <n v="79.062"/>
        <n v="79.002"/>
        <n v="79"/>
        <n v="78.991"/>
        <n v="78.968"/>
        <n v="78.95"/>
        <n v="78.943"/>
        <n v="78.928"/>
        <n v="78.912"/>
        <n v="78.898"/>
        <n v="78.888"/>
        <n v="78.877"/>
        <n v="78.862"/>
        <n v="78.854"/>
        <n v="78.845"/>
        <n v="78.837"/>
        <n v="78.83"/>
        <n v="78.826"/>
        <n v="78.824"/>
        <n v="78.81"/>
        <n v="78.806"/>
        <n v="78.775"/>
        <n v="78.77"/>
        <n v="78.762"/>
        <n v="78.76"/>
        <n v="78.708"/>
        <n v="78.661"/>
        <n v="78.58"/>
        <n v="78.544"/>
        <n v="78.541"/>
        <n v="78.51"/>
        <n v="78.5"/>
        <n v="78.486"/>
        <n v="78.459"/>
        <n v="78.452"/>
        <n v="78.45"/>
        <n v="78.434"/>
        <n v="78.423"/>
        <n v="78.396"/>
        <n v="78.385"/>
        <n v="78.375"/>
        <n v="78.3"/>
        <n v="78.283"/>
        <n v="78.282"/>
        <n v="78.276"/>
        <n v="78.275"/>
        <n v="78.246"/>
        <n v="78.24"/>
        <n v="78.226"/>
        <n v="78.222"/>
        <n v="78.221"/>
        <n v="78.162"/>
        <n v="78.154"/>
        <n v="78.122"/>
        <n v="78.106"/>
        <n v="78.1"/>
        <n v="78.092"/>
        <n v="78.088"/>
        <n v="78.065"/>
        <n v="78.052"/>
        <n v="78.04"/>
        <n v="78"/>
        <n v="77.99"/>
        <n v="77.925"/>
        <n v="77.914"/>
        <n v="77.89"/>
        <n v="77.88"/>
        <n v="77.864"/>
        <n v="77.85"/>
        <n v="77.844"/>
        <n v="77.82"/>
        <n v="77.81"/>
        <n v="77.76"/>
        <n v="77.748"/>
        <n v="77.746"/>
        <n v="77.737"/>
        <n v="77.719"/>
        <n v="77.682"/>
        <n v="77.675"/>
        <n v="77.67"/>
        <n v="77.65"/>
        <n v="77.648"/>
        <n v="77.588"/>
        <n v="77.55"/>
        <n v="77.547"/>
        <n v="77.535"/>
        <n v="77.525"/>
        <n v="77.518"/>
        <n v="77.516"/>
        <n v="77.5"/>
        <n v="77.471"/>
        <n v="77.47"/>
        <n v="77.457"/>
        <n v="77.45"/>
        <n v="77.448"/>
        <n v="77.39"/>
        <n v="77.375"/>
        <n v="77.36"/>
        <n v="77.322"/>
        <n v="77.3"/>
        <n v="77.287"/>
        <n v="77.267"/>
        <n v="77.265"/>
        <n v="77.254"/>
        <n v="77.25"/>
        <n v="77.24"/>
        <n v="77.228"/>
        <n v="77.192"/>
        <n v="77.188"/>
        <n v="77.184"/>
        <n v="77.182"/>
        <n v="77.17"/>
        <n v="77.13"/>
        <n v="77.082"/>
        <n v="77.08"/>
        <n v="77.07"/>
        <n v="77.058"/>
        <n v="76.982"/>
        <n v="76.944"/>
        <n v="76.925"/>
        <n v="76.9"/>
        <n v="76.85"/>
        <n v="76.842"/>
        <n v="76.806"/>
        <n v="76.779"/>
        <n v="76.775"/>
        <n v="76.77"/>
        <n v="76.752"/>
        <n v="76.75"/>
        <n v="76.7"/>
        <n v="76.68"/>
        <n v="76.672"/>
        <n v="76.652"/>
        <n v="76.65"/>
        <n v="76.63"/>
        <n v="76.606"/>
        <n v="76.6"/>
        <n v="76.552"/>
        <n v="76.546"/>
        <n v="76.536"/>
        <n v="76.506"/>
        <n v="76.5"/>
        <n v="76.45"/>
        <n v="76.426"/>
        <n v="76.372"/>
        <n v="76.32"/>
        <n v="76.3"/>
        <n v="76.291"/>
        <n v="76.282"/>
        <n v="76.281"/>
        <n v="76.25"/>
        <n v="76.22"/>
        <n v="76.186"/>
        <n v="76.17"/>
        <n v="76.154"/>
        <n v="76.15"/>
        <n v="76.14"/>
        <n v="76.119"/>
        <n v="76.118"/>
        <n v="76.1"/>
        <n v="76.094"/>
        <n v="76.09"/>
        <n v="76.074"/>
        <n v="76.056"/>
        <n v="76.041"/>
        <n v="76.02"/>
        <n v="76"/>
        <n v="75.982"/>
        <n v="75.95"/>
        <n v="75.928"/>
        <n v="75.895"/>
        <n v="75.876"/>
        <n v="75.875"/>
        <n v="75.834"/>
        <n v="75.832"/>
        <n v="75.81"/>
        <n v="75.775"/>
        <n v="75.69"/>
        <n v="75.682"/>
        <n v="75.66"/>
        <n v="75.618"/>
        <n v="75.615"/>
        <n v="75.6"/>
        <n v="75.591"/>
        <n v="75.58"/>
        <n v="75.577"/>
        <n v="75.575"/>
        <n v="75.55"/>
        <n v="75.538"/>
        <n v="75.534"/>
        <n v="75.45"/>
        <n v="75.41"/>
        <n v="75.407"/>
        <n v="75.39"/>
        <n v="75.368"/>
        <n v="75.28"/>
        <n v="75.25"/>
        <n v="75.077"/>
        <n v="75.068"/>
        <n v="75.055"/>
        <n v="75.042"/>
        <n v="75.023"/>
        <n v="75.01"/>
        <n v="74.982"/>
        <n v="74.975"/>
        <n v="74.97"/>
        <n v="74.95"/>
        <n v="74.9"/>
        <n v="74.882"/>
        <n v="74.88"/>
        <n v="74.866"/>
        <n v="74.841"/>
        <n v="74.809"/>
        <n v="74.655"/>
        <n v="74.6"/>
        <n v="74.593"/>
        <n v="74.579"/>
        <n v="74.575"/>
        <n v="74.547"/>
        <n v="74.504"/>
        <n v="74.499"/>
        <n v="74.468"/>
        <n v="74.45"/>
        <n v="74.396"/>
        <n v="74.3"/>
        <n v="74.28"/>
        <n v="74.25"/>
        <n v="74.237"/>
        <n v="74.235"/>
        <n v="74.21"/>
        <n v="74.2"/>
        <n v="74.194"/>
        <n v="74.144"/>
        <n v="74.136"/>
        <n v="74.134"/>
        <n v="74.118"/>
        <n v="74.115"/>
        <n v="74.112"/>
        <n v="74.11"/>
        <n v="74.1"/>
        <n v="74.041"/>
        <n v="74.03"/>
        <n v="74"/>
        <n v="73.99"/>
        <n v="73.93"/>
        <n v="73.927"/>
        <n v="73.926"/>
        <n v="73.91"/>
        <n v="73.9"/>
        <n v="73.832"/>
        <n v="73.81"/>
        <n v="73.804"/>
        <n v="73.794"/>
        <n v="73.79"/>
        <n v="73.786"/>
        <n v="73.775"/>
        <n v="73.737"/>
        <n v="73.715"/>
        <n v="73.681"/>
        <n v="73.66"/>
        <n v="73.65"/>
        <n v="73.612"/>
        <n v="73.558"/>
        <n v="73.525"/>
        <n v="73.49"/>
        <n v="73.463"/>
        <n v="73.44"/>
        <n v="73.405"/>
        <n v="73.398"/>
        <n v="73.384"/>
        <n v="73.373"/>
        <n v="73.37"/>
        <n v="73.324"/>
        <n v="73.3"/>
        <n v="73.15"/>
        <n v="73.056"/>
        <n v="73.05"/>
        <n v="73.012"/>
        <n v="73"/>
        <n v="72.934"/>
        <n v="72.9"/>
        <n v="72.89"/>
        <n v="72.87"/>
        <n v="72.78"/>
        <n v="72.695"/>
        <n v="72.687"/>
        <n v="72.662"/>
        <n v="72.608"/>
        <n v="72.6"/>
        <n v="72.565"/>
        <n v="72.56"/>
        <n v="72.53"/>
        <n v="72.51"/>
        <n v="72.492"/>
        <n v="72.488"/>
        <n v="72.469"/>
        <n v="72.415"/>
        <n v="72.41"/>
        <n v="72.346"/>
        <n v="72.34"/>
        <n v="72.335"/>
        <n v="72.33"/>
        <n v="72.32"/>
        <n v="72.309"/>
        <n v="72.28"/>
        <n v="72.265"/>
        <n v="72.259"/>
        <n v="72.238"/>
        <n v="72.23"/>
        <n v="72.228"/>
        <n v="72.225"/>
        <n v="72.212"/>
        <n v="72.19"/>
        <n v="72.146"/>
        <n v="72.12"/>
        <n v="72.108"/>
        <n v="72.1"/>
        <n v="72.05"/>
        <n v="71.95"/>
        <n v="71.943"/>
        <n v="71.94"/>
        <n v="71.935"/>
        <n v="71.925"/>
        <n v="71.875"/>
        <n v="71.83"/>
        <n v="71.812"/>
        <n v="71.79"/>
        <n v="71.752"/>
        <n v="71.735"/>
        <n v="71.725"/>
        <n v="71.71"/>
        <n v="71.698"/>
        <n v="71.69"/>
        <n v="71.65"/>
        <n v="71.628"/>
        <n v="71.602"/>
        <n v="71.6"/>
        <n v="71.595"/>
        <n v="71.5"/>
        <n v="71.474"/>
        <n v="71.41"/>
        <n v="71.357"/>
        <n v="71.35"/>
        <n v="71.34"/>
        <n v="71.328"/>
        <n v="71.326"/>
        <n v="71.2"/>
        <n v="71.15"/>
        <n v="71.095"/>
        <n v="71.088"/>
        <n v="71.052"/>
        <n v="71.05"/>
        <n v="71.024"/>
        <n v="71"/>
        <n v="70.998"/>
        <n v="70.99"/>
        <n v="70.94"/>
        <n v="70.934"/>
        <n v="70.93"/>
        <n v="70.902"/>
        <n v="70.898"/>
        <n v="70.89"/>
        <n v="70.8"/>
        <n v="70.784"/>
        <n v="70.782"/>
        <n v="70.75"/>
        <n v="70.747"/>
        <n v="70.742"/>
        <n v="70.726"/>
        <n v="70.724"/>
        <n v="70.718"/>
        <n v="70.711"/>
        <n v="70.706"/>
        <n v="70.7"/>
        <n v="70.675"/>
        <n v="70.67"/>
        <n v="70.65"/>
        <n v="70.646"/>
        <n v="70.639"/>
        <n v="70.62"/>
        <n v="70.6"/>
        <n v="70.564"/>
        <n v="70.55"/>
        <n v="70.542"/>
        <n v="70.528"/>
        <n v="70.5"/>
        <n v="70.46"/>
        <n v="70.426"/>
        <n v="70.4"/>
        <n v="70.398"/>
        <n v="70.396"/>
        <n v="70.39"/>
        <n v="70.339"/>
        <n v="70.266"/>
        <n v="70.25"/>
        <n v="70.242"/>
        <n v="70.232"/>
        <n v="70.23"/>
        <n v="70.226"/>
        <n v="70.2"/>
        <n v="70.17"/>
        <n v="70.162"/>
        <n v="70.15"/>
        <n v="70.13"/>
        <n v="70.129"/>
        <n v="70.054"/>
        <n v="70.05"/>
        <n v="70.043"/>
        <n v="70"/>
        <n v="68.938"/>
        <n v="67.875"/>
        <n v="62.8"/>
        <n v="83.95"/>
        <n v="83.799"/>
        <n v="83.784"/>
        <n v="83.709"/>
        <n v="83.644"/>
        <n v="83.64"/>
        <n v="83.5525"/>
        <n v="83.529"/>
        <n v="83.52"/>
        <n v="83.472"/>
        <n v="83.426"/>
        <n v="83.388"/>
        <n v="83.363"/>
        <n v="83.334"/>
        <n v="83.332"/>
        <n v="83.292"/>
        <n v="83.282"/>
        <n v="83.189"/>
        <n v="83.175"/>
        <n v="83.132"/>
        <n v="83.117"/>
        <n v="82.988"/>
        <n v="82.963"/>
        <n v="82.95"/>
        <n v="82.938"/>
        <n v="82.912"/>
        <n v="82.9"/>
        <n v="82.85"/>
        <n v="82.777"/>
        <n v="82.764"/>
        <n v="82.748"/>
        <n v="82.725"/>
        <n v="82.715"/>
        <n v="82.688"/>
        <n v="82.662"/>
        <n v="82.58"/>
        <n v="82.567"/>
        <n v="82.554"/>
        <n v="82.466"/>
        <n v="82.46"/>
        <n v="82.442"/>
        <n v="82.425"/>
        <n v="82.407"/>
        <n v="82.393"/>
        <n v="82.339"/>
        <n v="82.328"/>
        <n v="82.275"/>
        <n v="82.254"/>
        <n v="82.227"/>
        <n v="82.17"/>
        <n v="82.11"/>
        <n v="82.068"/>
        <n v="82.052"/>
        <n v="82.018"/>
        <n v="81.93"/>
        <n v="81.75"/>
        <n v="81.676"/>
        <n v="81.65"/>
        <n v="81.637"/>
        <n v="81.567"/>
        <n v="81.513"/>
        <n v="81.488"/>
        <n v="81.45"/>
        <n v="81.36"/>
        <n v="81.282"/>
        <n v="81.116"/>
        <n v="81.096"/>
        <n v="81"/>
        <n v="80.987"/>
        <n v="80.924"/>
        <n v="80.892"/>
        <n v="80.875"/>
        <n v="80.855"/>
        <n v="80.719"/>
        <n v="80.658"/>
        <n v="80.575"/>
        <n v="80.535"/>
        <n v="80.351"/>
        <n v="80.35"/>
        <n v="80.275"/>
        <n v="80.268"/>
        <n v="80.225"/>
        <n v="80.223"/>
        <n v="80.117"/>
        <n v="79.89"/>
        <n v="79.868"/>
        <n v="79.865"/>
        <n v="79.85"/>
        <n v="79.842"/>
        <n v="79.8"/>
        <n v="79.659"/>
        <n v="79.525"/>
        <n v="79.51"/>
        <n v="79.505"/>
        <n v="79.301"/>
        <n v="79.203"/>
        <n v="79.2"/>
        <n v="79.185"/>
        <n v="79.15"/>
        <n v="79.106"/>
        <n v="79.103"/>
        <n v="79.012"/>
        <n v="79.005"/>
        <n v="78.934"/>
        <n v="78.917"/>
        <n v="78.612"/>
        <n v="78.575"/>
        <n v="78.48"/>
        <n v="78.424"/>
        <n v="78.264"/>
        <n v="78.25"/>
        <n v="78.166"/>
        <n v="78.085"/>
        <n v="77.951"/>
        <n v="77.784"/>
        <n v="77.78"/>
        <n v="77.625"/>
        <n v="77.575"/>
        <n v="77.4"/>
        <n v="77.35"/>
        <n v="77.2"/>
        <n v="77.172"/>
        <n v="77.116"/>
        <n v="77.069"/>
        <n v="77.063"/>
        <n v="77.06"/>
        <n v="76.929"/>
        <n v="76.8"/>
        <n v="76.726"/>
        <n v="76.696"/>
        <n v="76.615"/>
        <n v="76.262"/>
        <n v="76.076"/>
        <n v="76.025"/>
        <n v="75.979"/>
        <n v="75.89"/>
        <n v="75.85"/>
        <n v="75.705"/>
        <n v="75.693"/>
        <n v="75.651"/>
        <n v="75.567"/>
        <n v="75.528"/>
        <n v="75.525"/>
        <n v="75.505"/>
        <n v="75.47"/>
        <n v="75.456"/>
        <n v="75.425"/>
        <n v="75.387"/>
        <n v="75.05"/>
        <n v="74.973"/>
        <n v="74.85"/>
        <n v="74.741"/>
        <n v="74.675"/>
        <n v="74.5"/>
        <n v="74.389"/>
        <n v="74.094"/>
        <n v="74.075"/>
        <n v="74.071"/>
        <n v="74.025"/>
        <n v="73.85"/>
        <n v="73.83"/>
        <n v="73.672"/>
        <n v="73.596"/>
        <n v="73.486"/>
        <n v="73.479"/>
        <n v="73.417"/>
        <n v="73.41"/>
        <n v="72.678"/>
        <n v="72.607"/>
        <n v="72.584"/>
        <n v="72.544"/>
        <n v="72.332"/>
        <n v="72.266"/>
        <n v="71.85"/>
        <n v="71.56"/>
        <n v="71.537"/>
        <n v="71.239"/>
        <n v="70.712"/>
        <n v="70.552"/>
        <n v="70.546"/>
        <n v="70.346"/>
        <n v="70.285"/>
        <n v="70.056"/>
        <n v="69.98"/>
        <n v="69.964"/>
        <n v="69.962"/>
        <n v="69.95"/>
        <n v="69.9"/>
        <n v="69.85"/>
        <n v="69.816"/>
        <n v="69.8"/>
        <n v="69.77"/>
        <n v="69.76"/>
        <n v="69.748"/>
        <n v="69.738"/>
        <n v="69.7"/>
        <n v="69.694"/>
        <n v="69.688"/>
        <n v="69.65"/>
        <n v="69.62"/>
        <n v="69.563"/>
        <n v="69.559"/>
        <n v="69.53"/>
        <n v="69.512"/>
        <n v="69.486"/>
        <n v="69.45"/>
        <n v="69.444"/>
        <n v="69.425"/>
        <n v="69.408"/>
        <n v="69.35"/>
        <n v="69.344"/>
        <n v="69.34"/>
        <n v="69.33"/>
        <n v="69.324"/>
        <n v="69.3"/>
        <n v="69.293"/>
        <n v="69.288"/>
        <n v="69.25"/>
        <n v="69.232"/>
        <n v="69.23"/>
        <n v="69.225"/>
        <n v="69.211"/>
        <n v="69.2"/>
        <n v="69.19"/>
        <n v="69.117"/>
        <n v="69.09"/>
        <n v="69.075"/>
        <n v="69.05"/>
        <n v="69.026"/>
        <n v="69"/>
        <n v="68.99"/>
        <n v="68.986"/>
        <n v="68.98"/>
        <n v="68.96"/>
        <n v="68.957"/>
        <n v="68.95"/>
        <n v="68.948"/>
        <n v="68.896"/>
        <n v="68.824"/>
        <n v="68.78"/>
        <n v="68.766"/>
        <n v="68.75"/>
        <n v="68.73"/>
        <n v="68.728"/>
        <n v="68.725"/>
        <n v="68.685"/>
        <n v="68.68"/>
        <n v="68.668"/>
        <n v="68.65"/>
        <n v="68.644"/>
        <n v="68.625"/>
        <n v="68.61"/>
        <n v="68.606"/>
        <n v="68.563"/>
        <n v="68.507"/>
        <n v="68.5"/>
        <n v="68.49"/>
        <n v="68.449"/>
        <n v="68.4"/>
        <n v="68.352"/>
        <n v="68.285"/>
        <n v="68.25"/>
        <n v="68.21"/>
        <n v="68.194"/>
        <n v="68.16"/>
        <n v="68.155"/>
        <n v="68.114"/>
        <n v="68.1"/>
        <n v="68.075"/>
        <n v="68.056"/>
        <n v="68.025"/>
        <n v="68.02"/>
        <n v="68"/>
        <n v="67.95"/>
        <n v="67.862"/>
        <n v="67.823"/>
        <n v="67.82"/>
        <n v="67.78"/>
        <n v="67.768"/>
        <n v="67.698"/>
        <n v="67.625"/>
        <n v="67.615"/>
        <n v="67.567"/>
        <n v="67.566"/>
        <n v="67.55"/>
        <n v="67.515"/>
        <n v="67.5"/>
        <n v="67.434"/>
        <n v="67.31"/>
        <n v="67.3"/>
        <n v="67.297"/>
        <n v="67.286"/>
        <n v="67.275"/>
        <n v="67.268"/>
        <n v="67.23"/>
        <n v="67.184"/>
        <n v="67.15"/>
        <n v="67.102"/>
        <n v="67.05"/>
        <n v="67"/>
        <n v="66.99"/>
        <n v="66.968"/>
        <n v="66.956"/>
        <n v="66.95"/>
        <n v="66.91"/>
        <n v="66.87"/>
        <n v="66.826"/>
        <n v="66.752"/>
        <n v="66.73"/>
        <n v="66.676"/>
        <n v="66.668"/>
        <n v="66.652"/>
        <n v="66.65"/>
        <n v="66.6"/>
        <n v="66.55"/>
        <n v="66.515"/>
        <n v="66.486"/>
        <n v="66.41"/>
        <n v="66.345"/>
        <n v="66.15"/>
        <n v="66.144"/>
        <n v="66.131"/>
        <n v="66.1"/>
        <n v="65.934"/>
        <n v="65.9"/>
        <n v="65.888"/>
        <n v="65.876"/>
        <n v="65.8"/>
        <n v="65.675"/>
        <n v="65.598"/>
        <n v="65.528"/>
        <n v="65.513"/>
        <n v="65.5"/>
        <n v="65.499"/>
        <n v="65.468"/>
        <n v="65.4"/>
        <n v="65.389"/>
        <n v="65.382"/>
        <n v="65.334"/>
        <n v="65.277"/>
        <n v="65.174"/>
        <n v="65.145"/>
        <n v="65.125"/>
        <n v="65.015"/>
        <n v="64.934"/>
        <n v="64.78"/>
        <n v="64.7"/>
        <n v="64.646"/>
        <n v="64.472"/>
        <n v="64.346"/>
        <n v="64.302"/>
        <n v="64.29"/>
        <n v="64.228"/>
        <n v="64.198"/>
        <n v="64.15"/>
        <n v="64.024"/>
        <n v="64.01"/>
        <n v="64.005"/>
        <n v="63.95"/>
        <n v="63.939"/>
        <n v="63.85"/>
        <n v="63.788"/>
        <n v="63.738"/>
        <n v="63.5"/>
        <n v="63.473"/>
        <n v="63.41"/>
        <n v="63.32"/>
        <n v="63.236"/>
        <n v="63.225"/>
        <n v="63.168"/>
        <n v="63.16"/>
        <n v="63.125"/>
        <n v="62.72"/>
        <n v="62.558"/>
        <n v="62.522"/>
        <n v="62.282"/>
        <n v="62.122"/>
        <n v="62.12"/>
        <n v="62.01"/>
        <n v="61.958"/>
        <n v="61.882"/>
        <n v="61.775"/>
        <n v="61.768"/>
        <n v="61.76"/>
        <n v="61.733"/>
        <n v="61.714"/>
        <n v="61.29"/>
        <n v="61.16"/>
        <n v="61.08"/>
        <n v="60.996"/>
        <n v="60.725"/>
        <n v="60.664"/>
        <n v="60.582"/>
        <n v="60.546"/>
        <n v="60.425"/>
        <n v="60.37"/>
        <n v="60.292"/>
        <n v="60.142"/>
        <n v="60.118"/>
        <n v="60.084"/>
        <n v="60.029"/>
        <n v="60.025"/>
        <n v="60.016"/>
        <n v="59.476"/>
        <n v="58.5"/>
        <n v="58.458"/>
        <n v="57.95"/>
        <n v="57.625"/>
        <n v="56.396"/>
        <n v="55.03"/>
        <n v="54.9"/>
        <n v="54.712"/>
        <n v="54.375"/>
        <n v="54.125"/>
        <n v="53.72"/>
        <n v="53.175"/>
        <n v="52.768"/>
        <n v="52.175"/>
        <n v="52.05"/>
        <n v="51.98"/>
        <n v="49.15"/>
        <n v="48.008"/>
        <n v="46.8"/>
        <n v="46.02"/>
        <n v="38.171"/>
        <n v="29.5"/>
        <n v="17"/>
        <n v="16.5"/>
      </sharedItems>
    </cacheField>
    <cacheField name="部门评价得分" numFmtId="0">
      <sharedItems containsSemiMixedTypes="0" containsString="0" containsNumber="1" minValue="0" maxValue="98" count="80">
        <n v="88"/>
        <n v="93"/>
        <n v="89"/>
        <n v="96"/>
        <n v="90"/>
        <n v="85"/>
        <n v="86"/>
        <n v="98"/>
        <n v="83"/>
        <n v="87"/>
        <n v="92"/>
        <n v="87.5"/>
        <n v="82"/>
        <n v="84"/>
        <n v="78"/>
        <n v="91"/>
        <n v="80"/>
        <n v="90.5"/>
        <n v="78.5"/>
        <n v="79"/>
        <n v="80.5"/>
        <n v="84.5"/>
        <n v="93.5"/>
        <n v="69"/>
        <n v="76"/>
        <n v="81"/>
        <n v="74"/>
        <n v="75.5"/>
        <n v="77"/>
        <n v="77.5"/>
        <n v="75"/>
        <n v="71"/>
        <n v="76.5"/>
        <n v="86.5"/>
        <n v="64"/>
        <n v="85.5"/>
        <n v="70"/>
        <n v="68"/>
        <n v="74.5"/>
        <n v="72"/>
        <n v="60"/>
        <n v="73.5"/>
        <n v="68.5"/>
        <n v="52"/>
        <n v="83.5"/>
        <n v="72.5"/>
        <n v="73"/>
        <n v="56"/>
        <n v="82.5"/>
        <n v="81.5"/>
        <n v="66.5"/>
        <n v="69.5"/>
        <n v="66"/>
        <n v="62"/>
        <n v="71.5"/>
        <n v="70.5"/>
        <n v="67.5"/>
        <n v="79.5"/>
        <n v="67"/>
        <n v="63.5"/>
        <n v="65.5"/>
        <n v="65"/>
        <n v="63"/>
        <n v="64.5"/>
        <n v="61"/>
        <n v="33"/>
        <n v="88.5"/>
        <n v="59"/>
        <n v="39"/>
        <n v="55"/>
        <n v="50"/>
        <n v="45"/>
        <n v="46"/>
        <n v="48"/>
        <n v="47"/>
        <n v="70.8"/>
        <n v="74.1"/>
        <n v="70.9"/>
        <n v="0"/>
        <n v="30"/>
      </sharedItems>
    </cacheField>
    <cacheField name="街道评价得分" numFmtId="0">
      <sharedItems containsSemiMixedTypes="0" containsString="0" containsNumber="1" minValue="0" maxValue="116" count="142">
        <n v="116"/>
        <n v="96"/>
        <n v="100"/>
        <n v="94"/>
        <n v="99"/>
        <n v="98"/>
        <n v="95"/>
        <n v="88"/>
        <n v="96.5"/>
        <n v="92"/>
        <n v="97.5"/>
        <n v="95.5"/>
        <n v="104"/>
        <n v="106"/>
        <n v="97"/>
        <n v="99.5"/>
        <n v="93"/>
        <n v="86"/>
        <n v="85"/>
        <n v="97.2"/>
        <n v="91"/>
        <n v="91.5"/>
        <n v="89"/>
        <n v="87"/>
        <n v="69"/>
        <n v="90"/>
        <n v="67"/>
        <n v="78.5"/>
        <n v="80"/>
        <n v="94.5"/>
        <n v="84"/>
        <n v="83"/>
        <n v="72.5"/>
        <n v="80.5"/>
        <n v="90.5"/>
        <n v="81"/>
        <n v="93.2"/>
        <n v="98.52"/>
        <n v="95.48"/>
        <n v="105"/>
        <n v="97.52"/>
        <n v="88.8"/>
        <n v="64"/>
        <n v="92.5"/>
        <n v="107"/>
        <n v="75"/>
        <n v="94.8"/>
        <n v="94.52"/>
        <n v="79"/>
        <n v="90.4"/>
        <n v="82"/>
        <n v="91.52"/>
        <n v="98.5"/>
        <n v="79.5"/>
        <n v="84.5"/>
        <n v="99.52"/>
        <n v="82.5"/>
        <n v="70"/>
        <n v="92.8"/>
        <n v="74"/>
        <n v="88.4"/>
        <n v="83.5"/>
        <n v="78"/>
        <n v="87.5"/>
        <n v="81.5"/>
        <n v="77.5"/>
        <n v="68"/>
        <n v="77"/>
        <n v="98.4"/>
        <n v="88.5"/>
        <n v="85.5"/>
        <n v="102"/>
        <n v="89.5"/>
        <n v="71"/>
        <n v="72"/>
        <n v="66"/>
        <n v="92.4"/>
        <n v="92.48"/>
        <n v="87.52"/>
        <n v="65"/>
        <n v="62"/>
        <n v="96.4"/>
        <n v="65.5"/>
        <n v="73"/>
        <n v="63"/>
        <n v="76"/>
        <n v="61"/>
        <n v="64.5"/>
        <n v="86.4"/>
        <n v="63.5"/>
        <n v="66.52"/>
        <n v="44.5"/>
        <n v="62.5"/>
        <n v="102.8"/>
        <n v="75.5"/>
        <n v="93.5"/>
        <n v="38.5"/>
        <n v="55"/>
        <n v="60"/>
        <n v="51"/>
        <n v="52"/>
        <n v="66.5"/>
        <n v="71.5"/>
        <n v="86.5"/>
        <n v="76.5"/>
        <n v="67.5"/>
        <n v="68.5"/>
        <n v="20.5"/>
        <n v="93.52"/>
        <n v="46"/>
        <n v="73.5"/>
        <n v="70.5"/>
        <n v="60.5"/>
        <n v="64.52"/>
        <n v="31"/>
        <n v="99.2"/>
        <n v="40"/>
        <n v="70.4"/>
        <n v="95.52"/>
        <n v="56.52"/>
        <n v="44"/>
        <n v="56"/>
        <n v="50"/>
        <n v="45"/>
        <n v="42"/>
        <n v="69.5"/>
        <n v="74.5"/>
        <n v="45.5"/>
        <n v="46.5"/>
        <n v="53"/>
        <n v="49"/>
        <n v="66.2"/>
        <n v="66.256"/>
        <n v="67.8"/>
        <n v="36"/>
        <n v="55.5"/>
        <n v="70.52"/>
        <n v="0"/>
        <n v="57"/>
        <n v="26"/>
        <n v="35"/>
        <n v="59"/>
      </sharedItems>
    </cacheField>
    <cacheField name="业主评价得分" numFmtId="0">
      <sharedItems containsSemiMixedTypes="0" containsString="0" containsNumber="1" minValue="0" maxValue="100" count="1029">
        <n v="90.75"/>
        <n v="99.77"/>
        <n v="99"/>
        <n v="99.35"/>
        <n v="98"/>
        <n v="94"/>
        <n v="99.73"/>
        <n v="99.48"/>
        <n v="92.99"/>
        <n v="86"/>
        <n v="99.8"/>
        <n v="95"/>
        <n v="100"/>
        <n v="99.75"/>
        <n v="97.56"/>
        <n v="99.72"/>
        <n v="90"/>
        <n v="99.89"/>
        <n v="93.31"/>
        <n v="97.75"/>
        <n v="90.025"/>
        <n v="91"/>
        <n v="99.11"/>
        <n v="96"/>
        <n v="92.64"/>
        <n v="88"/>
        <n v="97.82"/>
        <n v="96.2"/>
        <n v="91.67"/>
        <n v="96.24"/>
        <n v="99.98"/>
        <n v="94.75"/>
        <n v="99.47"/>
        <n v="96.3"/>
        <n v="97.58"/>
        <n v="94.84"/>
        <n v="92.01"/>
        <n v="98.85"/>
        <n v="87"/>
        <n v="98.28"/>
        <n v="88.28"/>
        <n v="92.67"/>
        <n v="97.67"/>
        <n v="88.71"/>
        <n v="90.4"/>
        <n v="77.5"/>
        <n v="84.5"/>
        <n v="99.18"/>
        <n v="97.31"/>
        <n v="97.66"/>
        <n v="96.8"/>
        <n v="98.94"/>
        <n v="95.47"/>
        <n v="94.96"/>
        <n v="94.09"/>
        <n v="93.68"/>
        <n v="99.74"/>
        <n v="94.07"/>
        <n v="95.49"/>
        <n v="94.15"/>
        <n v="93.24"/>
        <n v="90.6"/>
        <n v="95.5"/>
        <n v="82"/>
        <n v="97.88"/>
        <n v="83.35"/>
        <n v="89.1"/>
        <n v="88.06"/>
        <n v="91.77"/>
        <n v="99.97"/>
        <n v="92"/>
        <n v="90.97"/>
        <n v="87.34"/>
        <n v="95.4"/>
        <n v="86.35"/>
        <n v="84.22"/>
        <n v="89.6"/>
        <n v="99.29"/>
        <n v="89.38"/>
        <n v="80"/>
        <n v="93.5"/>
        <n v="78.98"/>
        <n v="91.4"/>
        <n v="90.45"/>
        <n v="90.86"/>
        <n v="92.48"/>
        <n v="94.03"/>
        <n v="95.22"/>
        <n v="97.5"/>
        <n v="93.07"/>
        <n v="94.72"/>
        <n v="85.48"/>
        <n v="98.16"/>
        <n v="91.52"/>
        <n v="93.76"/>
        <n v="86.04"/>
        <n v="93.05"/>
        <n v="95.37"/>
        <n v="99.25"/>
        <n v="99.84"/>
        <n v="94.82"/>
        <n v="89.31"/>
        <n v="92.43"/>
        <n v="83.7"/>
        <n v="97.85"/>
        <n v="81.9"/>
        <n v="89.54"/>
        <n v="99.19"/>
        <n v="90.7"/>
        <n v="93.52"/>
        <n v="97.4"/>
        <n v="94.46"/>
        <n v="86.72"/>
        <n v="92.53"/>
        <n v="93"/>
        <n v="89"/>
        <n v="96.12"/>
        <n v="84"/>
        <n v="92.07"/>
        <n v="98.5"/>
        <n v="93.23"/>
        <n v="87.65"/>
        <n v="90.9"/>
        <n v="86.75"/>
        <n v="89.84"/>
        <n v="99.07"/>
        <n v="95.14"/>
        <n v="99.575"/>
        <n v="92.9"/>
        <n v="83.19"/>
        <n v="84.85"/>
        <n v="93.75"/>
        <n v="90.56"/>
        <n v="89.14"/>
        <n v="81.1"/>
        <n v="89.35"/>
        <n v="88.88"/>
        <n v="85"/>
        <n v="87.86"/>
        <n v="88.65"/>
        <n v="83"/>
        <n v="93.6"/>
        <n v="98.2"/>
        <n v="87.52"/>
        <n v="85.17"/>
        <n v="80.78"/>
        <n v="84.51"/>
        <n v="86.81"/>
        <n v="87.25"/>
        <n v="86.99"/>
        <n v="94.73"/>
        <n v="96.75"/>
        <n v="97.94"/>
        <n v="90.85"/>
        <n v="97.25"/>
        <n v="87.03"/>
        <n v="93.425"/>
        <n v="97.2"/>
        <n v="87.66"/>
        <n v="97.21"/>
        <n v="88.58"/>
        <n v="89.66"/>
        <n v="82.96"/>
        <n v="91.5"/>
        <n v="95.7"/>
        <n v="96.57"/>
        <n v="97.18"/>
        <n v="89.75"/>
        <n v="79"/>
        <n v="86.94"/>
        <n v="99.2"/>
        <n v="91.125"/>
        <n v="99.59"/>
        <n v="77"/>
        <n v="96.41"/>
        <n v="75.15"/>
        <n v="83.64"/>
        <n v="91.625"/>
        <n v="91.62"/>
        <n v="87.16"/>
        <n v="89.4"/>
        <n v="80.41"/>
        <n v="95.65"/>
        <n v="92.65"/>
        <n v="98.21"/>
        <n v="90.54"/>
        <n v="87.5"/>
        <n v="85.06"/>
        <n v="95.87"/>
        <n v="98.03"/>
        <n v="92.39"/>
        <n v="96.67"/>
        <n v="98.4"/>
        <n v="95.38"/>
        <n v="89.8"/>
        <n v="97.86"/>
        <n v="70.5"/>
        <n v="90.5"/>
        <n v="90.23"/>
        <n v="92.05"/>
        <n v="89.55"/>
        <n v="81.76"/>
        <n v="90.1"/>
        <n v="89.96"/>
        <n v="89.46"/>
        <n v="95.19"/>
        <n v="96.675"/>
        <n v="81.23"/>
        <n v="95.91"/>
        <n v="80.66"/>
        <n v="97.89"/>
        <n v="81.89"/>
        <n v="83.25"/>
        <n v="81.79"/>
        <n v="95.66"/>
        <n v="83.95"/>
        <n v="90.55"/>
        <n v="86.86"/>
        <n v="92.23"/>
        <n v="98.58"/>
        <n v="92.7"/>
        <n v="97.07"/>
        <n v="96.23"/>
        <n v="85.6"/>
        <n v="79.96"/>
        <n v="99.3"/>
        <n v="93.77"/>
        <n v="81"/>
        <n v="92.06"/>
        <n v="80.37"/>
        <n v="79.1"/>
        <n v="91.2"/>
        <n v="82.24"/>
        <n v="74.3"/>
        <n v="96.86"/>
        <n v="85.29"/>
        <n v="85.5"/>
        <n v="78.92"/>
        <n v="83.58"/>
        <n v="93.63"/>
        <n v="84.11"/>
        <n v="86.67"/>
        <n v="91.3"/>
        <n v="83.21"/>
        <n v="75.71"/>
        <n v="84.67"/>
        <n v="87.15"/>
        <n v="80.39"/>
        <n v="81.46"/>
        <n v="94.95"/>
        <n v="86.38"/>
        <n v="77.8"/>
        <n v="92.28"/>
        <n v="81.4"/>
        <n v="99.96"/>
        <n v="91.75"/>
        <n v="90.14"/>
        <n v="90.35"/>
        <n v="99.4"/>
        <n v="79.2"/>
        <n v="81.87"/>
        <n v="85.74"/>
        <n v="80.85"/>
        <n v="91.39"/>
        <n v="86.25"/>
        <n v="85.75"/>
        <n v="85.87"/>
        <n v="86.57"/>
        <n v="92.925"/>
        <n v="86.05"/>
        <n v="90.89"/>
        <n v="74.75"/>
        <n v="86.6"/>
        <n v="78.23"/>
        <n v="94.45"/>
        <n v="88.21"/>
        <n v="85.57"/>
        <n v="99.56"/>
        <n v="84.33"/>
        <n v="87.76"/>
        <n v="78"/>
        <n v="84.48"/>
        <n v="81.8"/>
        <n v="78.99"/>
        <n v="84.4"/>
        <n v="80.02"/>
        <n v="81.42"/>
        <n v="86.1"/>
        <n v="89.03"/>
        <n v="77.27"/>
        <n v="97.96"/>
        <n v="99.63"/>
        <n v="76.11"/>
        <n v="83.31"/>
        <n v="99.91"/>
        <n v="89.5"/>
        <n v="73"/>
        <n v="99.68"/>
        <n v="98.62"/>
        <n v="82.16"/>
        <n v="98.86"/>
        <n v="98.47"/>
        <n v="99.53"/>
        <n v="77.29"/>
        <n v="77.1"/>
        <n v="80.8"/>
        <n v="88.52"/>
        <n v="89.28"/>
        <n v="96.43"/>
        <n v="88.26"/>
        <n v="99.93"/>
        <n v="99.5"/>
        <n v="99.52"/>
        <n v="78.75"/>
        <n v="77.85"/>
        <n v="75.43"/>
        <n v="99.67"/>
        <n v="99.88"/>
        <n v="75.91"/>
        <n v="99.94"/>
        <n v="75.84"/>
        <n v="77.05"/>
        <n v="82.99"/>
        <n v="73.94"/>
        <n v="78.29"/>
        <n v="88.5"/>
        <n v="98.1"/>
        <n v="73.699"/>
        <n v="96.44"/>
        <n v="79.8"/>
        <n v="76.09"/>
        <n v="78.9"/>
        <n v="99.86"/>
        <n v="96.85"/>
        <n v="99.64"/>
        <n v="75.83"/>
        <n v="99.85"/>
        <n v="98.11"/>
        <n v="99.08"/>
        <n v="91.87"/>
        <n v="78.25"/>
        <n v="99.28"/>
        <n v="70.2"/>
        <n v="86.62"/>
        <n v="76.52"/>
        <n v="84.66"/>
        <n v="95.67"/>
        <n v="99.06"/>
        <n v="81.92"/>
        <n v="98.15"/>
        <n v="99.81"/>
        <n v="99.03"/>
        <n v="71.27"/>
        <n v="92.41"/>
        <n v="75.64"/>
        <n v="76.05"/>
        <n v="89.82"/>
        <n v="98.81"/>
        <n v="99.79"/>
        <n v="96.64"/>
        <n v="74.63"/>
        <n v="86.87"/>
        <n v="80.82"/>
        <n v="93.38"/>
        <n v="79.3"/>
        <n v="97.98"/>
        <n v="80.65"/>
        <n v="85.47"/>
        <n v="99.95"/>
        <n v="91.19"/>
        <n v="99.99"/>
        <n v="65.32"/>
        <n v="73.21"/>
        <n v="99.51"/>
        <n v="71.08"/>
        <n v="74.51"/>
        <n v="85.88"/>
        <n v="98.8"/>
        <n v="99.1"/>
        <n v="96.84"/>
        <n v="68.65"/>
        <n v="69.46"/>
        <n v="86.82"/>
        <n v="88.77"/>
        <n v="71.37"/>
        <n v="71"/>
        <n v="75.12"/>
        <n v="76.33"/>
        <n v="96.04"/>
        <n v="74.33"/>
        <n v="84.95"/>
        <n v="84.07"/>
        <n v="65.07"/>
        <n v="76"/>
        <n v="97.74"/>
        <n v="81.81"/>
        <n v="74"/>
        <n v="76.9"/>
        <n v="79.11"/>
        <n v="95.09"/>
        <n v="81.93"/>
        <n v="99.54"/>
        <n v="91.225"/>
        <n v="92.97"/>
        <n v="67.5"/>
        <n v="75.35"/>
        <n v="68.62"/>
        <n v="69.22"/>
        <n v="98.08"/>
        <n v="67"/>
        <n v="92.26"/>
        <n v="99.42"/>
        <n v="73.65"/>
        <n v="96.92"/>
        <n v="80.53"/>
        <n v="79.88"/>
        <n v="92.5"/>
        <n v="93.92"/>
        <n v="69.57"/>
        <n v="99.78"/>
        <n v="99.62"/>
        <n v="71.22"/>
        <n v="87.88"/>
        <n v="95.78"/>
        <n v="83.55"/>
        <n v="80.03"/>
        <n v="97.69"/>
        <n v="65.8"/>
        <n v="93.78"/>
        <n v="65.9"/>
        <n v="83.77"/>
        <n v="68.84"/>
        <n v="76.2"/>
        <n v="77.11"/>
        <n v="91.04"/>
        <n v="93.4"/>
        <n v="65.75"/>
        <n v="98.09"/>
        <n v="99.46"/>
        <n v="92.63"/>
        <n v="93.21"/>
        <n v="95.12"/>
        <n v="80.74"/>
        <n v="68.15"/>
        <n v="91.33"/>
        <n v="78.69"/>
        <n v="88.99"/>
        <n v="77.44"/>
        <n v="74.43"/>
        <n v="66.99"/>
        <n v="69.28"/>
        <n v="99.76"/>
        <n v="65.93"/>
        <n v="98.39"/>
        <n v="68.25"/>
        <n v="89.73"/>
        <n v="99.6"/>
        <n v="82.13"/>
        <n v="77.225"/>
        <n v="74.85"/>
        <n v="76.5"/>
        <n v="74.6"/>
        <n v="64.95"/>
        <n v="93.91"/>
        <n v="63.36"/>
        <n v="95.55"/>
        <n v="74.25"/>
        <n v="88.24"/>
        <n v="68.28"/>
        <n v="92.36"/>
        <n v="79.58"/>
        <n v="70"/>
        <n v="64.55"/>
        <n v="77.12"/>
        <n v="74.22"/>
        <n v="84.25"/>
        <n v="66.18"/>
        <n v="68.9"/>
        <n v="60.67"/>
        <n v="71.54"/>
        <n v="65"/>
        <n v="77.3"/>
        <n v="70.33"/>
        <n v="79.12"/>
        <n v="64.6"/>
        <n v="92.4"/>
        <n v="78.18"/>
        <n v="75.03"/>
        <n v="76.98"/>
        <n v="67.6"/>
        <n v="91.26"/>
        <n v="71.5"/>
        <n v="61.85"/>
        <n v="63.07"/>
        <n v="74.98"/>
        <n v="68.97"/>
        <n v="77.21"/>
        <n v="69.33"/>
        <n v="97.05"/>
        <n v="78.05"/>
        <n v="62.2"/>
        <n v="65.08"/>
        <n v="66.3"/>
        <n v="86.77"/>
        <n v="89.33"/>
        <n v="93.36"/>
        <n v="95.25"/>
        <n v="69.5"/>
        <n v="64.5"/>
        <n v="77.73"/>
        <n v="68.64"/>
        <n v="74.01"/>
        <n v="75"/>
        <n v="73.05"/>
        <n v="85.63"/>
        <n v="73.75"/>
        <n v="65.2"/>
        <n v="79.43"/>
        <n v="62.13"/>
        <n v="62.14"/>
        <n v="95.88"/>
        <n v="59.99"/>
        <n v="81.34"/>
        <n v="63.14"/>
        <n v="68"/>
        <n v="73.44"/>
        <n v="61.68"/>
        <n v="71.55"/>
        <n v="67.79"/>
        <n v="60.08"/>
        <n v="71.8"/>
        <n v="61.09"/>
        <n v="78.3"/>
        <n v="66.26"/>
        <n v="71.6"/>
        <n v="73.11"/>
        <n v="74.42"/>
        <n v="76.86"/>
        <n v="62.1"/>
        <n v="68.56"/>
        <n v="72.89"/>
        <n v="67.3"/>
        <n v="60"/>
        <n v="85.58"/>
        <n v="72"/>
        <n v="75.32"/>
        <n v="76.55"/>
        <n v="67.19"/>
        <n v="77.96"/>
        <n v="81.5"/>
        <n v="92.35"/>
        <n v="61.33"/>
        <n v="73.42"/>
        <n v="78.1"/>
        <n v="61"/>
        <n v="67.29"/>
        <n v="65.6"/>
        <n v="76.88"/>
        <n v="60.75"/>
        <n v="83.22"/>
        <n v="74.96"/>
        <n v="57.9"/>
        <n v="71.58"/>
        <n v="84.6"/>
        <n v="64.67"/>
        <n v="57.17"/>
        <n v="67.2"/>
        <n v="69"/>
        <n v="75.88"/>
        <n v="69.67"/>
        <n v="80.95"/>
        <n v="65.23"/>
        <n v="69.62"/>
        <n v="82.4"/>
        <n v="62.83"/>
        <n v="56.8"/>
        <n v="62"/>
        <n v="66"/>
        <n v="69.58"/>
        <n v="81.2"/>
        <n v="63.04"/>
        <n v="61.76"/>
        <n v="67.7"/>
        <n v="88.67"/>
        <n v="68.76"/>
        <n v="63.25"/>
        <n v="69.93"/>
        <n v="90.26"/>
        <n v="79.56"/>
        <n v="63.17"/>
        <n v="85.99"/>
        <n v="69.95"/>
        <n v="73.03"/>
        <n v="62.15"/>
        <n v="62.5"/>
        <n v="72.86"/>
        <n v="74.36"/>
        <n v="65.09"/>
        <n v="62.46"/>
        <n v="72.42"/>
        <n v="77.6"/>
        <n v="55.28"/>
        <n v="66.4"/>
        <n v="63"/>
        <n v="65.25"/>
        <n v="82.54"/>
        <n v="53.2"/>
        <n v="72.1"/>
        <n v="74.95"/>
        <n v="61.88"/>
        <n v="68.44"/>
        <n v="83.4"/>
        <n v="61.08"/>
        <n v="63.51"/>
        <n v="64.86"/>
        <n v="94.6"/>
        <n v="62.59"/>
        <n v="66.28"/>
        <n v="61.6"/>
        <n v="82.14"/>
        <n v="65.15"/>
        <n v="52.78"/>
        <n v="63.77"/>
        <n v="78.5"/>
        <n v="83.225"/>
        <n v="61.22"/>
        <n v="62.7"/>
        <n v="53.87"/>
        <n v="63.96"/>
        <n v="65.71"/>
        <n v="96.62"/>
        <n v="65.55"/>
        <n v="67.81"/>
        <n v="66.5"/>
        <n v="76.28"/>
        <n v="67.71"/>
        <n v="73.5"/>
        <n v="66.85"/>
        <n v="69.8"/>
        <n v="61.45"/>
        <n v="61.3"/>
        <n v="66.03"/>
        <n v="72.27"/>
        <n v="64.1"/>
        <n v="58.775"/>
        <n v="54.15"/>
        <n v="69.23"/>
        <n v="79.72"/>
        <n v="59.1"/>
        <n v="53.74"/>
        <n v="65.1"/>
        <n v="73.4"/>
        <n v="65.45"/>
        <n v="62.8"/>
        <n v="60.71"/>
        <n v="63.1"/>
        <n v="65.21"/>
        <n v="68.72"/>
        <n v="68.45"/>
        <n v="54.32"/>
        <n v="59.25"/>
        <n v="66.78"/>
        <n v="61.1"/>
        <n v="66.24"/>
        <n v="63.3"/>
        <n v="81.52"/>
        <n v="57"/>
        <n v="66.42"/>
        <n v="69.9"/>
        <n v="58"/>
        <n v="63.2"/>
        <n v="70.28"/>
        <n v="61.63"/>
        <n v="60.9"/>
        <n v="61.4"/>
        <n v="60.37"/>
        <n v="54.07"/>
        <n v="48.38"/>
        <n v="65.5"/>
        <n v="57.31"/>
        <n v="63.9"/>
        <n v="65.33"/>
        <n v="56.75"/>
        <n v="64.35"/>
        <n v="51.82"/>
        <n v="69.44"/>
        <n v="49.75"/>
        <n v="67.88"/>
        <n v="66.81"/>
        <n v="61.62"/>
        <n v="47.1"/>
        <n v="54.71"/>
        <n v="67.25"/>
        <n v="62.63"/>
        <n v="66.87"/>
        <n v="96.02"/>
        <n v="53.83"/>
        <n v="60.93"/>
        <n v="60.73"/>
        <n v="65.19"/>
        <n v="66.56"/>
        <n v="60.42"/>
        <n v="50.84"/>
        <n v="63.64"/>
        <n v="37.55"/>
        <n v="38.25"/>
        <n v="50.99"/>
        <n v="69.16"/>
        <n v="57.55"/>
        <n v="48.66"/>
        <n v="39.5"/>
        <n v="64.73"/>
        <n v="70.07"/>
        <n v="53"/>
        <n v="73.775"/>
        <n v="61.19"/>
        <n v="65.37"/>
        <n v="56.24"/>
        <n v="64.16"/>
        <n v="45.29"/>
        <n v="51.25"/>
        <n v="61.23"/>
        <n v="64.08"/>
        <n v="48"/>
        <n v="61.8"/>
        <n v="67.03"/>
        <n v="39"/>
        <n v="79.625"/>
        <n v="62.76"/>
        <n v="64.51"/>
        <n v="75.42"/>
        <n v="57.97"/>
        <n v="64"/>
        <n v="44.875"/>
        <n v="71.81"/>
        <n v="85.21"/>
        <n v="84.21"/>
        <n v="88.36"/>
        <n v="83.3"/>
        <n v="94.93"/>
        <n v="84.94"/>
        <n v="85.97"/>
        <n v="79.33"/>
        <n v="75.73"/>
        <n v="81.08"/>
        <n v="99.66"/>
        <n v="80.83"/>
        <n v="74.73"/>
        <n v="93.22"/>
        <n v="82.97"/>
        <n v="67.66"/>
        <n v="81.75"/>
        <n v="75.62"/>
        <n v="90.72"/>
        <n v="83.28"/>
        <n v="89.7"/>
        <n v="84.73"/>
        <n v="93.01"/>
        <n v="79.29"/>
        <n v="87.48"/>
        <n v="93.08"/>
        <n v="72.67"/>
        <n v="95.32"/>
        <n v="70.26"/>
        <n v="71.13"/>
        <n v="74.65"/>
        <n v="73.17"/>
        <n v="74.38"/>
        <n v="96.5"/>
        <n v="75.17"/>
        <n v="77.95"/>
        <n v="76.69"/>
        <n v="67.68"/>
        <n v="70.75"/>
        <n v="96.53"/>
        <n v="77.48"/>
        <n v="68.22"/>
        <n v="74.97"/>
        <n v="95.33"/>
        <n v="68.49"/>
        <n v="66.53"/>
        <n v="68.81"/>
        <n v="70.48"/>
        <n v="72.36"/>
        <n v="75.27"/>
        <n v="66.15"/>
        <n v="70.19"/>
        <n v="91.42"/>
        <n v="68.5"/>
        <n v="72.48"/>
        <n v="68.1"/>
        <n v="75.67"/>
        <n v="63.48"/>
        <n v="82.65"/>
        <n v="66.45"/>
        <n v="69.32"/>
        <n v="85.65"/>
        <n v="75.14"/>
        <n v="71.82"/>
        <n v="64.21"/>
        <n v="79.23"/>
        <n v="89.9"/>
        <n v="71.9"/>
        <n v="82.53"/>
        <n v="64.75"/>
        <n v="71.95"/>
        <n v="80.56"/>
        <n v="59.41"/>
        <n v="65.18"/>
        <n v="64.04"/>
        <n v="62.4"/>
        <n v="73.35"/>
        <n v="64.19"/>
        <n v="58.46"/>
        <n v="70.45"/>
        <n v="70.25"/>
        <n v="69.68"/>
        <n v="64.79"/>
        <n v="64.58"/>
        <n v="62.61"/>
        <n v="59.22"/>
        <n v="69.65"/>
        <n v="61.26"/>
        <n v="55"/>
        <n v="62.94"/>
        <n v="73.49"/>
        <n v="65.85"/>
        <n v="53.19"/>
        <n v="62.26"/>
        <n v="68.35"/>
        <n v="69.75"/>
        <n v="69.45"/>
        <n v="57.2"/>
        <n v="62.67"/>
        <n v="62.19"/>
        <n v="66.48"/>
        <n v="62.32"/>
        <n v="52"/>
        <n v="63.95"/>
        <n v="59.3"/>
        <n v="52.14"/>
        <n v="61.03"/>
        <n v="97"/>
        <n v="64.62"/>
        <n v="51"/>
        <n v="65.54"/>
        <n v="53.16"/>
        <n v="78.36"/>
        <n v="67.74"/>
        <n v="58.45"/>
        <n v="63.68"/>
        <n v="56.49"/>
        <n v="76.59"/>
        <n v="64.26"/>
        <n v="52.98"/>
        <n v="55.82"/>
        <n v="49.08"/>
        <n v="58.21"/>
        <n v="70.36"/>
        <n v="62.58"/>
        <n v="64.54"/>
        <n v="45.4"/>
        <n v="60.41"/>
        <n v="60.74"/>
        <n v="54.74"/>
        <n v="40.4"/>
        <n v="70.14"/>
        <n v="61.95"/>
        <n v="52.41"/>
        <n v="76.03"/>
        <n v="59.29"/>
        <n v="69.3"/>
        <n v="66.9"/>
        <n v="53.62"/>
        <n v="63.22"/>
        <n v="60.36"/>
        <n v="78.97"/>
        <n v="57.46"/>
        <n v="65.28"/>
        <n v="65.34"/>
        <n v="66.36"/>
        <n v="56"/>
        <n v="56.27"/>
        <n v="44.36"/>
        <n v="41.81"/>
        <n v="79.67"/>
        <n v="64.47"/>
        <n v="63.34"/>
        <n v="63.85"/>
        <n v="62.23"/>
        <n v="63.6"/>
        <n v="70.44"/>
        <n v="39.6"/>
        <n v="65.59"/>
        <n v="63.4"/>
        <n v="57.83"/>
        <n v="52.75"/>
        <n v="77.87"/>
        <n v="63.49"/>
        <n v="54.06"/>
        <n v="64.2"/>
        <n v="73.29"/>
        <n v="64.7"/>
        <n v="61.32"/>
        <n v="64.9"/>
        <n v="69.2"/>
        <n v="64.36"/>
        <n v="78.14"/>
        <n v="50.97"/>
        <n v="62.33"/>
        <n v="65.35"/>
        <n v="56.31"/>
        <n v="55.63"/>
        <n v="40.86"/>
        <n v="60.95"/>
        <n v="60.66"/>
        <n v="43"/>
        <n v="62.89"/>
        <n v="61.25"/>
        <n v="74.28"/>
        <n v="39.03"/>
        <n v="64.37"/>
        <n v="63.42"/>
        <n v="60.04"/>
        <n v="49.21"/>
        <n v="53.9"/>
        <n v="71.18"/>
        <n v="53.09"/>
        <n v="43.7"/>
        <n v="62.96"/>
        <n v="62.88"/>
        <n v="50"/>
        <n v="62.85"/>
        <n v="54.42"/>
        <n v="60.89"/>
        <n v="37.69"/>
        <n v="37.63"/>
        <n v="61.44"/>
        <n v="54.17"/>
        <n v="61.38"/>
        <n v="46.35"/>
        <n v="60.84"/>
        <n v="55.15"/>
        <n v="65.3"/>
        <n v="60.61"/>
        <n v="60.64"/>
        <n v="34.71"/>
        <n v="42"/>
        <n v="37.22"/>
        <n v="60.69"/>
        <n v="45.75"/>
        <n v="37.37"/>
        <n v="45.32"/>
        <n v="61.47"/>
        <n v="54"/>
        <n v="60.31"/>
        <n v="61.17"/>
        <n v="47.66"/>
        <n v="42.83"/>
        <n v="60.21"/>
        <n v="60.38"/>
        <n v="57.56"/>
        <n v="62.3"/>
        <n v="49.6"/>
        <n v="57.21"/>
        <n v="42.93"/>
        <n v="59.24"/>
        <n v="53.13"/>
        <n v="63.35"/>
        <n v="58.32"/>
        <n v="31.62"/>
        <n v="62.31"/>
        <n v="50.45"/>
        <n v="60.16"/>
        <n v="59"/>
        <n v="62.47"/>
        <n v="27.47"/>
        <n v="44.5"/>
        <n v="60.87"/>
        <n v="56.4"/>
        <n v="27.55"/>
        <n v="34.84"/>
        <n v="42.67"/>
        <n v="50.9"/>
        <n v="61.77"/>
        <n v="27.43"/>
        <n v="36.83"/>
        <n v="26.93"/>
        <n v="57.05"/>
        <n v="24.4"/>
        <n v="28.02"/>
        <n v="24.58"/>
        <n v="46.67"/>
        <n v="23.15"/>
        <n v="36.77"/>
        <n v="61.41"/>
        <n v="22.1"/>
        <n v="31.4"/>
        <n v="23.95"/>
        <n v="38.24"/>
        <n v="47"/>
        <n v="30.16"/>
        <n v="20.83"/>
        <n v="44"/>
        <n v="31.175"/>
        <n v="40.98"/>
        <n v="31.17"/>
        <n v="29.21"/>
        <n v="41.225"/>
        <n v="41"/>
        <n v="48.29"/>
        <n v="22.44"/>
        <n v="26"/>
        <n v="41.02"/>
        <n v="23"/>
        <n v="35"/>
        <n v="24.24"/>
        <n v="91.45"/>
        <n v="22.78"/>
        <n v="37"/>
        <n v="18.55"/>
        <n v="26.92"/>
        <n v="36"/>
        <n v="24.25"/>
        <n v="23.125"/>
        <n v="96.77"/>
        <n v="20"/>
        <n v="51.55"/>
        <n v="0"/>
      </sharedItems>
    </cacheField>
    <cacheField name="业委会_x000a_得分" numFmtId="0">
      <sharedItems containsSemiMixedTypes="0" containsString="0" containsNumber="1" minValue="0" maxValue="158" count="89">
        <n v="100"/>
        <n v="96"/>
        <n v="94"/>
        <n v="99"/>
        <n v="98"/>
        <n v="85"/>
        <n v="97"/>
        <n v="92"/>
        <n v="82"/>
        <n v="93"/>
        <n v="95"/>
        <n v="83"/>
        <n v="90"/>
        <n v="158"/>
        <n v="89"/>
        <n v="79"/>
        <n v="75"/>
        <n v="81"/>
        <n v="91"/>
        <n v="84"/>
        <n v="80"/>
        <n v="86"/>
        <n v="66"/>
        <n v="73"/>
        <n v="88"/>
        <n v="71"/>
        <n v="74"/>
        <n v="77"/>
        <n v="87"/>
        <n v="38"/>
        <n v="76"/>
        <n v="70"/>
        <n v="52"/>
        <n v="64"/>
        <n v="63"/>
        <n v="32"/>
        <n v="59"/>
        <n v="78"/>
        <n v="46"/>
        <n v="80.2"/>
        <n v="85.5"/>
        <n v="36"/>
        <n v="81.2"/>
        <n v="68"/>
        <n v="69"/>
        <n v="62"/>
        <n v="72"/>
        <n v="61"/>
        <n v="42"/>
        <n v="90.5"/>
        <n v="92.5"/>
        <n v="81.5"/>
        <n v="58"/>
        <n v="65"/>
        <n v="54"/>
        <n v="89.5"/>
        <n v="95.5"/>
        <n v="97.5"/>
        <n v="55"/>
        <n v="13"/>
        <n v="87.5"/>
        <n v="60"/>
        <n v="67"/>
        <n v="65.5"/>
        <n v="56"/>
        <n v="39"/>
        <n v="24"/>
        <n v="40"/>
        <n v="48"/>
        <n v="96.5"/>
        <n v="99.5"/>
        <n v="94.5"/>
        <n v="80.5"/>
        <n v="47"/>
        <n v="50"/>
        <n v="49"/>
        <n v="64.5"/>
        <n v="37"/>
        <n v="57"/>
        <n v="44"/>
        <n v="51"/>
        <n v="33"/>
        <n v="25"/>
        <n v="17"/>
        <n v="21"/>
        <n v="1"/>
        <n v="26"/>
        <n v="35"/>
        <n v="0"/>
      </sharedItems>
    </cacheField>
    <cacheField name="企业自评得分" numFmtId="0">
      <sharedItems containsSemiMixedTypes="0" containsString="0" containsNumber="1" minValue="0" maxValue="100" count="90">
        <n v="100"/>
        <n v="98"/>
        <n v="99"/>
        <n v="96"/>
        <n v="95"/>
        <n v="98.5"/>
        <n v="94"/>
        <n v="99.5"/>
        <n v="85"/>
        <n v="80"/>
        <n v="97"/>
        <n v="93"/>
        <n v="92"/>
        <n v="89"/>
        <n v="97.5"/>
        <n v="90.5"/>
        <n v="91"/>
        <n v="90"/>
        <n v="95.5"/>
        <n v="85.5"/>
        <n v="94.35"/>
        <n v="86"/>
        <n v="88"/>
        <n v="94.5"/>
        <n v="80.5"/>
        <n v="96.5"/>
        <n v="78"/>
        <n v="79"/>
        <n v="93.4"/>
        <n v="87"/>
        <n v="81.5"/>
        <n v="90.85"/>
        <n v="92.6"/>
        <n v="83"/>
        <n v="94.6"/>
        <n v="71"/>
        <n v="77"/>
        <n v="92.5"/>
        <n v="98.6"/>
        <n v="73"/>
        <n v="96.6"/>
        <n v="82"/>
        <n v="89.5"/>
        <n v="73.5"/>
        <n v="75.5"/>
        <n v="82.3"/>
        <n v="81"/>
        <n v="75"/>
        <n v="64"/>
        <n v="84"/>
        <n v="67"/>
        <n v="76.5"/>
        <n v="96.8"/>
        <n v="76"/>
        <n v="68"/>
        <n v="72"/>
        <n v="64.5"/>
        <n v="74"/>
        <n v="63"/>
        <n v="71.5"/>
        <n v="61"/>
        <n v="65"/>
        <n v="69"/>
        <n v="83.5"/>
        <n v="87.6"/>
        <n v="86.5"/>
        <n v="88.5"/>
        <n v="62"/>
        <n v="77.5"/>
        <n v="86.3"/>
        <n v="86.6"/>
        <n v="45"/>
        <n v="93.5"/>
        <n v="98.4"/>
        <n v="46"/>
        <n v="70"/>
        <n v="65.5"/>
        <n v="82.5"/>
        <n v="97.05"/>
        <n v="91.5"/>
        <n v="66"/>
        <n v="0"/>
        <n v="53"/>
        <n v="56"/>
        <n v="60"/>
        <n v="67.5"/>
        <n v="19"/>
        <n v="32"/>
        <n v="34"/>
        <n v="30"/>
      </sharedItems>
    </cacheField>
    <cacheField name="企业名称" numFmtId="0">
      <sharedItems count="562">
        <s v="肇东佳城物业服务有限公司"/>
        <s v="绥化弘坤物业服务有限公司"/>
        <s v="兰西县盛泰嘉园物业管理有限公司"/>
        <s v="碧桂园生活服务集团股份有限公司绥化分公司"/>
        <s v="兰西县西典物业有限公司"/>
        <s v="兰西县中秀物业管理有限公司"/>
        <s v="兰西县展拓物业有限公司"/>
        <s v="绥化市永强物业管理有限公司"/>
        <s v="兰西县春晖物业管理有限公司"/>
        <s v="绥化瑞坤圆物业服务有限责任公司"/>
        <s v="兰西县鑫野物业有限公司"/>
        <s v="绥化市骏龙物业管理有限公司"/>
        <s v="肇东市国敏鸿业物业管理有限公司"/>
        <s v="海伦市胜硕物业管理有限公司"/>
        <s v="兰西县鸿马物业有限公司"/>
        <s v="海伦市鑫晔恒物业有限公司"/>
        <s v="肇东市新湖物业服务有限公司"/>
        <s v="黑龙江锦禾物业服务有限公司"/>
        <s v="兰西县朝阳新城物业管理有限公司"/>
        <s v="绥化市人和物业管理有限公司"/>
        <s v="绥化市利和物业管理有限公司"/>
        <s v="黑龙江鑫驰物业管理服务有限公司"/>
        <s v="绥化市奥正物业服务有限公司"/>
        <s v="肇东庆飞物业有限责任公司"/>
        <s v="肇东市聚鑫物业服务有限公司"/>
        <s v="绥化市迈创物业管理服务有限公司"/>
        <s v="绥化市丰驿物业管理服务有限公司"/>
        <s v="庆安县经一诚物业管理有限公司"/>
        <s v="肇东市幸福家园物业服务有限公司"/>
        <s v="绥化市乾丰物业有限公司"/>
        <s v="庆安县经诚物业管理有限公司"/>
        <s v="绥化市之平康润物业服务有限公司"/>
        <s v="海伦市名嘉物业服务有限公司"/>
        <s v="绥化和悦物业服务有限公司"/>
        <s v="黑龙江翰墨程物业有限公司"/>
        <s v="绥化市起诚物业管理服务有限公司"/>
        <s v="绥棱县鑫鼎物业有限公司"/>
        <s v="庆安县比家好物业管理有限公司"/>
        <s v="绥化市安心物业管理有限公司"/>
        <s v="绥化市华住物业管理有限公司"/>
        <s v="黑龙江中置物业管理有限公司"/>
        <s v="绥化市隆泰物业管理有限公司"/>
        <s v="黑龙江省鑫威物业管理有限公司"/>
        <s v="绥棱县万源物业有限责任公司"/>
        <s v="海伦市鼎安物业管理有限公司"/>
        <s v="庆安县富安物业管理有限公司"/>
        <s v="海伦市启盛物业管理服务有限公司"/>
        <s v="绥化华天物业管理有限公司"/>
        <s v="肇东市福瑞物业服务有限公司"/>
        <s v="海伦市助小帮物业有限公司"/>
        <s v="庆安县吉安物业管理有限公司"/>
        <s v="庆安县嘉麒物业管理有限公司"/>
        <s v="兰西县国奇物业管理有限公司"/>
        <s v="庆安县爱与家物业管理有限公司"/>
        <s v="安达市城帮物业管理有限公司"/>
        <s v="海伦市福源物业服务有限公司"/>
        <s v="庆安县福居物业管理有限公司"/>
        <s v="海伦市景宸物业管理服务有限公司"/>
        <s v="绥化市华辰雅园物业管理有限公司"/>
        <s v="庆安县金源物业管理有限公司"/>
        <s v="绥棱县鸿坤物业有限责任公司"/>
        <s v="庆安县万中物业管理有限公司"/>
        <s v="青冈县福源物业有限公司"/>
        <s v="兰西县观湖物业管理有限公司"/>
        <s v="海伦市恒威物业管理有限公司"/>
        <s v="庆安县鸿大物业管理有限公司"/>
        <s v="海伦市宇盛物业管理有限公司"/>
        <s v="海伦市顺安物业管理有限公司"/>
        <s v="绥棱县新悦物业有限公司"/>
        <s v="青冈县雅居物业有限公司"/>
        <s v="绥棱县雨佳物业管理有限公司"/>
        <s v="黑龙江宝鸿物业管理有限公司"/>
        <s v="海伦市融鑫物业管理有限公司"/>
        <s v="明水县盛和物业管理有限公司"/>
        <s v="海伦市吉丰物业管理有限公司"/>
        <s v="海伦市地杰物业管理有限公司"/>
        <s v="安达市城佳物业管理有限公司"/>
        <s v="安达市宝龙物业有限公司"/>
        <s v="明水县晓勇物业管理有限公司"/>
        <s v="明水县凯旋城物业管理有限公司"/>
        <s v="明水县华府物业有限公司"/>
        <s v="海伦市宇旭物业管理有限公司"/>
        <s v="兰西县荣耀尚品物业管理有限公司"/>
        <s v="绥化文曦物业服务有限公司"/>
        <s v="绥化市江源物业有限公司"/>
        <s v="明耀物业服务有限公司"/>
        <s v="绥化市华辰物业管理有限公司"/>
        <s v="绥化龙鑫物业管理有限公司"/>
        <s v="绥棱县昊辰物业管理服务有限公司"/>
        <s v="绥化市远大物业管理有限公司"/>
        <s v="绥化市乾城亿品物业管理有限公司"/>
        <s v="肇东市盛安物业服务有限公司"/>
        <s v="黑龙江德泰后勤管理服务有限公司"/>
        <s v="兰西县宏飞管理物业有限公司"/>
        <s v="绥化市胜昊物业管理有限公司"/>
        <s v="肇东市谊家物业服务有限公司"/>
        <s v="绥化市温馨家园物业管理有限公司"/>
        <s v="绥化市东楚物业管理有限公司"/>
        <s v="绥棱县泽源物业管理有限公司"/>
        <s v="肇东市龙宇物业管理有限公司"/>
        <s v="绥化市强晟物业有限公司"/>
        <s v="绥化市静悦物业有限公司"/>
        <s v="黑龙江省泽宏物业管理有限公司"/>
        <s v="绥棱县祥和物业有限公司"/>
        <s v="绥化市大众物业管理有限公司"/>
        <s v="绥化市辅仁物业管理有限公司"/>
        <s v="兰西县富城红物业有限公司"/>
        <s v="肇东市东辉物业服务有限公司"/>
        <s v="绥棱县和宸物业管理有限公司"/>
        <s v="海伦市恒泽物业管理有限公司 "/>
        <s v="肇东市旸光物业管理有限责任公司"/>
        <s v="肇东市众诚物业服务有限公司"/>
        <s v="肇东通胜物业服务有限公司"/>
        <s v="绥化市宜顺物业管理有限公司"/>
        <s v="绥化忠信物业有限公司"/>
        <s v="海伦市乾一丰物业服务有限公司"/>
        <s v="兰西县晟宇物业有限公司"/>
        <s v="肇东市怡家物业管理服务有限责任公司"/>
        <s v="黑龙江华置物业管理有限公司"/>
        <s v="肇东市润恒物业管理有限公司"/>
        <s v="海伦市宝利佳物业服务公司"/>
        <s v="肇东市顺新物业服务有限公司"/>
        <s v="海伦市好佳物业有限公司"/>
        <s v="肇东市嘉烨物业服务有限公司"/>
        <s v="肇东市锦合物业服务有限公司"/>
        <s v="黑龙江省丽铭物业管理有限公司"/>
        <s v="肇东市喜乐嘉物业服务有限公司"/>
        <s v="兰西县聚兴物业有限公司"/>
        <s v="绥化市益家园物业管理有限公司"/>
        <s v="肇东市东盛物业服务有限公司"/>
        <s v="绥化市金安物业管理有限公司"/>
        <s v="肇东市建冬物业服务有限公司"/>
        <s v="绥化市明锐物业管理有限公司"/>
        <s v="兰西县盛和嘉园物业管理有限公司"/>
        <s v="海伦市顺和物业管理有限公司"/>
        <s v="肇东市康居物业服务有限公司"/>
        <s v="绥化市恒基物业有限公司"/>
        <s v="海伦市顺鸿物业管理有限公司"/>
        <s v="绥棱县合众物业有限公司"/>
        <s v="哈尔滨云鹏物业管理有限公司"/>
        <s v="肇东市顺鑫物业服务有限公司"/>
        <s v="绥棱县安家物业管理有限公司"/>
        <s v="绥棱县龙科物业有限公司"/>
        <s v="海伦市东方美佳物业管理有限公司"/>
        <s v="兰西县学府物业有限公司"/>
        <s v="肇东市和福物业服务有限公司"/>
        <s v="海伦市海滨物业有限公司"/>
        <s v="绥棱县莉峰物业有限公司"/>
        <s v="肇东市铭远物业服务有限公司"/>
        <s v="绥棱县福运来物业管理有限公司"/>
        <s v="海伦市博凯物业管理有限公司"/>
        <s v="海伦市国滨物业管理有限公司"/>
        <s v="兰西县富云物业有限公司"/>
        <s v="海伦市悦居物业有限公司"/>
        <s v="肇东市信杰物业服务有限公司"/>
        <s v="兰西县欣萌物业有限责任公司"/>
        <s v="望奎县枫林园物业管理有限公司"/>
        <s v="海伦市众拓物业管理有限公司"/>
        <s v="肇东宏润物业有限责任公司"/>
        <s v="绥化锦宏基业物业管理有限公司"/>
        <s v="兰西县腾跃物业有限公司"/>
        <s v="肇东市晟壹家物业服务有限公司"/>
        <s v="海伦市满意物业管理有限公司"/>
        <s v="海伦市万隆物业管理有限公司"/>
        <s v="肇东市德润物业服务有限公司"/>
        <s v="海伦市东铁丽城物业管理有限公司"/>
        <s v="绥化市东生物业管理有限公司"/>
        <s v="庆安县善德金城物业有限公司"/>
        <s v="庆安县咏航物业管理有限公司"/>
        <s v="绥化市福和物业有限公司"/>
        <s v="庆安县庆诚物业管理有限公司"/>
        <s v="安达市永强物业有限公司"/>
        <s v="绥棱县翰林华庭物业有限公司"/>
        <s v="庆安县佳阳物业管理有限公司"/>
        <s v="海伦市创景物业管理有限公司"/>
        <s v="庆安县德胜公司管理有限公司"/>
        <s v="海伦市温馨物业管理有限公司"/>
        <s v="庆安县华宝物业管理有限公司"/>
        <s v="绥化市峰平物业管理有限公司"/>
        <s v="肇东市百顺物业服务有限公司"/>
        <s v="黑龙江泓渲伟德物业管理有限公司"/>
        <s v="庆安县安宜物业管理有限公司"/>
        <s v="绥化市鼎丰物业管理有限公司"/>
        <s v="海伦市超兴物业管理有限公司"/>
        <s v="肇东市东苑物业服务有限公司"/>
        <s v="绥化市鑫隆物业有限责任公司"/>
        <s v="肇东市馨佳园物业有限公司"/>
        <s v="明水宇泰物业管理有限公司"/>
        <s v="明水县向阳新城物业管理有限公司"/>
        <s v="望奎县舒心物业管理有限公司"/>
        <s v="望奎县鼎森物业管理有限公司"/>
        <s v="绥化嘉兴物业管理有限公司"/>
        <s v="黑龙江省辉通物业有限公司"/>
        <s v="绥化市振武物业管理有限责任公司"/>
        <s v="望奎县时代桥劳务服务有限责任公司"/>
        <s v="庆安县银泉物业管理有限公司"/>
        <s v="兰西县鑫茂府物业管理有限公司"/>
        <s v="庆安县民安物业管理有限公司"/>
        <s v="绥化市华茵物业管理有限公司"/>
        <s v="庆安县永久物业管理有限公司"/>
        <s v="庆安县佳鹏物业管理有限公司"/>
        <s v="肇东市盛世鑫城物业服务有限公司"/>
        <s v="绥化市易丰物业管理有限公司"/>
        <s v="望奎县百纳多帮物业管理有限"/>
        <s v="绥化市铁城物业管理有限公司"/>
        <s v="绥化市聚鑫物业管理有限公司"/>
        <s v="兰西县宫威家园物业有限公司"/>
        <s v="庆安县宏源物业管理有限公司"/>
        <s v="绥化市世隆物业有限公司"/>
        <s v="黑龙江省正丰物业管理有限公司"/>
        <s v="黑龙江省嘉港物业管理服务有限公司"/>
        <s v="绥化市美登鑫源物业管理有限公司"/>
        <s v="庆安县首府物业管理有限公司"/>
        <s v="绥棱县万佳物业管理有限公司"/>
        <s v="绥化市忆兴物业有限公司"/>
        <s v="海伦市彩凤物业管理有限公司"/>
        <s v="兰西县开元物业有限公司"/>
        <s v="绥化宏晟物业管理有限公司"/>
        <s v="绥棱县恒远物业有限公司"/>
        <s v="绥化市隆韵物业管理有限公司"/>
        <s v="绥化市长安物业管理有限公司"/>
        <s v="海伦市汇金豆物业管理有限公司"/>
        <s v="望奎县繁华物业管理有限公司"/>
        <s v="肇东市民兴物业服务有限公司"/>
        <s v="明水成顺物业有限责任公司"/>
        <s v="海伦市顺艾物业管理有限公司"/>
        <s v="鹤岗市富兴物业管理有限公司"/>
        <s v="庆安县联成物业管理有限公司"/>
        <s v="庆安县庆华物业管理有限公司"/>
        <s v="庆安县佳美物业管理有限公司"/>
        <s v="望奎县方华物业管理有限公司"/>
        <s v="庆安县幸福物业管理有限公司"/>
        <s v="望奎县宇欣物业有限公司"/>
        <s v="海伦市森茂物业管理有限公司"/>
        <s v="庆安县万达物业管理有限公司"/>
        <s v="青冈县金钥匙物业有限公司"/>
        <s v="海伦市宁馨物业管理有限公司"/>
        <s v="望奎县宏卫物业管理有限公司"/>
        <s v="望奎县恒通物业有限公司"/>
        <s v="明水县万家欢物业管理服务有限公司"/>
        <s v="青冈县大伟物业管理有限公司"/>
        <s v="海伦市隆泽园物业管理有限公司"/>
        <s v="望奎县东兴物业管理有限公司"/>
        <s v="青冈县天星物业有限公司"/>
        <s v="绥棱县平安物业有限公司"/>
        <s v="海伦市鸿魁物业管理有限公司"/>
        <s v="望奎县晓明物业有限公司"/>
        <s v="望奎县荣华物业管理有限公司"/>
        <s v="望奎县康馨物业服务有限公司"/>
        <s v="明水县盛吉物业有限公司"/>
        <s v="海伦市兰翔物业管理有限公司"/>
        <s v="肇东市泰昇物业管理有限责任公司"/>
        <s v="海伦市畅硒物业管理有限公司"/>
        <s v="兰西县风景华庭物业有限公司"/>
        <s v="兰西县熙府物业有限公司"/>
        <s v="金融街物业股份有限公司哈尔滨分公司"/>
        <s v="海伦市浩海名苑物业管理有限公司"/>
        <s v="青冈县兴邦物业有限公司"/>
        <s v="望奎县远大物业管理有限公司"/>
        <s v="安达市鼎泰物业管理有限公司"/>
        <s v="肇东市溪树物业服务有限公司"/>
        <s v="望奎县鑫悦物业管理有限责任公司"/>
        <s v="望奎宇涵物业管理有限公司"/>
        <s v="青冈县明珠物业有限公司"/>
        <s v="庆安县红盛物业管理有限公司"/>
        <s v="青冈县时代新居物业有限公司"/>
        <s v="兰西县星月家园物业管理有限公司"/>
        <s v="庆安县馨悦物业管理有限公司"/>
        <s v="海伦市春生物业管理有限公司"/>
        <s v="望奎县金顺物业服务有限公司"/>
        <s v="明水县电业物业管理有限公司"/>
        <s v="庆安县华容商铺物业管理有限公司"/>
        <s v="青冈县万鑫物业有限公司"/>
        <s v="海伦市锐智物业服务有限公司"/>
        <s v="青冈县馨诚物业有限公司"/>
        <s v="青冈县至诚物业有限公司"/>
        <s v="青冈县鼎元物业有限公司"/>
        <s v="青冈县兴盛物业管理有限公司"/>
        <s v="海伦市鑫桂园物业管理有限公司"/>
        <s v="兰西县金座嘉园物业管理有限公司"/>
        <s v="肇东市国重物业服务有限公司"/>
        <s v="安达市兴烨物业有限公司"/>
        <s v="海伦市春秀丽物业管理有限公司"/>
        <s v="望奎县润景物业服务有限公司"/>
        <s v="望奎县慕松学府物业服务有限公司"/>
        <s v="青冈县嘉奇物业管理有限公司"/>
        <s v="青冈县青客隆物业有限公司"/>
        <s v="庆安县顺鑫物业管理有限公司"/>
        <s v="海伦市海福物业有限责任公司"/>
        <s v="青冈县龙盛物业有限公司"/>
        <s v="兰西县飞翔物业有限公司"/>
        <s v="青冈县金顺物业有限公司"/>
        <s v="青冈县金瑞物业有限公司"/>
        <s v="海伦市中顺物业服务有限公司"/>
        <s v="肇东市田园物业服务有限公司"/>
        <s v="海伦市恒瑞物业管理有限公司"/>
        <s v="青冈县成龙物业有限公司"/>
        <s v="兰西县五方天润物业管理有限公司"/>
        <s v="青冈县佳鼎物业管理有限公司"/>
        <s v="青冈县百旺物业有限公司"/>
        <s v="明水县星河物业管理有限公司"/>
        <s v="青冈县久亮物业有限公司"/>
        <s v="黑龙江省宝邻物业管理有限公司"/>
        <s v="海伦市嘉兴物业服务有限公司"/>
        <s v="海伦市北方明珠物业管理有限公司"/>
        <s v="明水县悦园物业管理服务有限公司"/>
        <s v="海伦市润腾物业管理有限公司"/>
        <s v="望奎县天宝物业管理有限公司"/>
        <s v="海伦市汇慧物业管理有限公司"/>
        <s v="安达市佳信物业管理有限公司"/>
        <s v="海伦市悦远物业管理有限公司"/>
        <s v="庆安县华盛物业管理有限公司"/>
        <s v="兰西县豪华家园物业有限责任公司"/>
        <s v="肇东市康泽物业服务有限责任公司"/>
        <s v="青冈县驿龙物业有限公司"/>
        <s v="青冈县洪泰物业管理有限公司"/>
        <s v="海伦市赵淑凤物业管理有限公司"/>
        <s v="海伦市熙坤物业管理有限公司"/>
        <s v="青冈县启顺物业有限公司"/>
        <s v="庆安县运诚物业管理有限公司"/>
        <s v="望奎县东环城物业有限公司"/>
        <s v="兰西县鑫盛物业有限公司"/>
        <s v="黑龙江省青冈县福聚源物业有限公司"/>
        <s v="青冈县华安物业有限公司"/>
        <s v="绥棱县晟宇物业有限公司"/>
        <s v="青冈县海涛物业有限公司"/>
        <s v="海伦市宏扬物业管理有限公司"/>
        <s v="青冈县楼晟物业管理有限公司"/>
        <s v="海伦市旺之达物业管理有限公司"/>
        <s v="海伦市盛禧物业管理有限公司"/>
        <s v="肇东市万福物业管理有限公司"/>
        <s v="海伦市鑫友物业有限公司"/>
        <s v="青冈县惠福物业管理有限公司"/>
        <s v="海伦市民治物业管理有限公司"/>
        <s v="明水县宝盛物业管理有限公司"/>
        <s v="安达市佳辰物业管理有限公司"/>
        <s v="海伦市华清园物业管理有限公司"/>
        <s v="肇东市紫都物业服务有限责任公司"/>
        <s v="青冈县云峰物业有限公司"/>
        <s v="青冈县恒远物业有限公司"/>
        <s v="明水县永恒物业有限公司"/>
        <s v="望奎县鑫利物业管理有限公司"/>
        <s v="青冈县诚众物业有限公司"/>
        <s v="望奎县威宏物业服务有限公司"/>
        <s v="青冈县靖城华府物业管理有限公司"/>
        <s v="庆安县环宇物业管理有限公司"/>
        <s v="黑龙江省宝元房地产开发有限公司"/>
        <s v="安达市福顺物业有限公司"/>
        <s v="兰西县温馨物业管理有限公司"/>
        <s v="海伦市圣世物业管理有限公司"/>
        <s v="黑龙江省安和物业管理有限公司"/>
        <s v="海伦市吉高均物业管理有限公司"/>
        <s v="肇东市郡泽物业服务有限公司"/>
        <s v="望奎县宝宇物业有限公司"/>
        <s v="青冈县佳诚物业有限公司"/>
        <s v="安达市宝地物业管理有限公司"/>
        <s v="海伦市恒诚物业管理有限公司"/>
        <s v="肇东市信鑫物业服务有限公司"/>
        <s v="青冈县海龙物业有限公司"/>
        <s v="兰西县祥和园物业有限公司"/>
        <s v="安达市丰天物业管理有限公司"/>
        <s v="黑龙江省龙城物业管理有限公司海伦分公司"/>
        <s v="安达市家和物业管理有限公司"/>
        <s v="海伦市紫薇物业管理有限公司"/>
        <s v="庆安县印象物业管理有限公司"/>
        <s v="青冈县泊海物业有限公司"/>
        <s v="海伦市博杰物业服务有限公司"/>
        <s v="绥化市百园物业管理有限公司"/>
        <s v="黑龙江嘉怡物业管理服务有限公司"/>
        <s v="安达市晨鑫物业管理有限公司"/>
        <s v="庆安县嘉德物业管理有限公司"/>
        <s v="肇东大岭物业服务有限公司"/>
        <s v="明水县心大物业管理有限公司"/>
        <s v="兰西县恒成物业有限公司"/>
        <s v="兰西县悦成物业管理有限公司"/>
        <s v="庆安县云水物业管理有限公司"/>
        <s v="望奎县明馨园物业管理有限公司"/>
        <s v="海伦市才之金物业管理有限公司"/>
        <s v="海伦市明霞物业管理有限公司"/>
        <s v="望奎县宏轩物业服务有限公司"/>
        <s v="黑龙江明扬物业有限公司"/>
        <s v="海伦市铁顶物业管理有限公司"/>
        <s v="庆安县福兴物业管理有限公司"/>
        <s v="海伦市杰欣物业管理有限公司"/>
        <s v="明水县星辰物业管理有限公司"/>
        <s v="海伦市和正物业管理有限公司"/>
        <s v="青冈县老朱物业管理有限公司"/>
        <s v="安达市坤意物业有限公司"/>
        <s v="海伦市吕云物业管理有限公司"/>
        <s v="安达市悦城物业管理有限公司"/>
        <s v="肇东市泓顺物业服务有限公司"/>
        <s v="青冈县盛泰物业有限公司"/>
        <s v="望奎县龙达物业管理有限公司"/>
        <s v="黑龙江省海辰物业有限公司"/>
        <s v="海伦市亚旭物业管理有限公司"/>
        <s v="望奎县鑫和物业管理有限公司"/>
        <s v="安达市翰晟物业管理有限公司"/>
        <s v="明水县幸福物业管理有限公司"/>
        <s v="望奎县利平物业管理有限公司"/>
        <s v="庆安县远大物业管理有限公司"/>
        <s v="望奎县同源物业管理有限公司"/>
        <s v="庆安县伊龙物业管理有限公司"/>
        <s v="青冈县万博物业有限公司"/>
        <s v="明水县商利荣达物业管理有限公司"/>
        <s v="海伦市福满园物业管理有限公司"/>
        <s v="海伦市俊豪物业管理有限公司"/>
        <s v="庆安县安和物业管理有限公司"/>
        <s v="庆安县国东物业管理有限公司"/>
        <s v="庆安县东升物业管理有限公司"/>
        <s v="海伦市桂兰物业管理有限公司"/>
        <s v="望奎县齐众物业有限公司"/>
        <s v="青冈县兴锐物业管理有限公司"/>
        <s v="海伦市美玉物业管理有限公司"/>
        <s v="望奎县宝鼎物业有限公司"/>
        <s v="庆安县安家物业管理有限公司"/>
        <s v="海伦市东坤物业有限公司"/>
        <s v="庆安县乾丰物业管理有限公司"/>
        <s v="肇东市捷凯物业服务有限公司"/>
        <s v="海伦市宏昌物业管理有限公司"/>
        <s v="安达市鑫佰惠物业管理有限公司"/>
        <s v="海伦市永盛物业管理有限公司"/>
        <s v="望奎县合兴家园物业管理有限公司"/>
        <s v="黑龙江伟峰物业服务有限公司"/>
        <s v="安达市吉悦物业管理公司"/>
        <s v="海伦市军秋物业管理有限公司"/>
        <s v="明水县欧维物业管理有限公司"/>
        <s v="明水县鑫泰物业管理有限公司"/>
        <s v="明水县光义物业服务有限公司"/>
        <s v="安达市荣鼎物业服务有限公司"/>
        <s v="安达市威龙物业管理公司"/>
        <s v="肇东市浩瀚物业服务有限公司"/>
        <s v="明水县荣安物业管理有限公司"/>
        <s v="安达市鸿睿物业有限公司"/>
        <s v="海伦市卓久物业管理有限公司"/>
        <s v="明水县秋燕物业管理有限公司"/>
        <s v="黑龙江省团结物业管理有限公司安达分公司"/>
        <s v="安达市和佳物业管理有限公司"/>
        <s v="安达市德贤物业管理有限公司"/>
        <s v="庆安县平安物业管理有限公司"/>
        <s v="肇东市东湖物业服务有限公司"/>
        <s v="庆安县中澳物业管理有限公司"/>
        <s v="安达市亿城鼎泽物业管理有限公司"/>
        <s v="海伦市君安物业管理有限公司"/>
        <s v="黑龙江秀海物业服务有限公司"/>
        <s v="明水县锋泰物业管理有限公司"/>
        <s v="肇东市领航物业管理服务有限公司"/>
        <s v="海伦市学府尚城物业服务有限公司"/>
        <s v="兰西县后居物业有限公司"/>
        <s v="绥化市建民物业管理有限公司"/>
        <s v="绥化市顺吉物业有限公司"/>
        <s v="绥化市大成物业管理有限公司"/>
        <s v="绥化市诚嘉物业管理有限公司"/>
        <s v="绥化市诚泽物业管理有限公司"/>
        <s v="绥化市嘉华物业有限公司"/>
        <s v="兰西县佲禹物业有限公司"/>
        <s v="绥化市天灏物业管理有限公司"/>
        <s v="绥化市为民物业服务有限公司"/>
        <s v="绥化市起城物业管理服务有限公司"/>
        <s v="绥化市金鑫物业管理有限公司"/>
        <s v="绥化市福康物业管理有限公司"/>
        <s v="绥化市民福物业有限公司"/>
        <s v="绥化幸福城物业管理有限公司"/>
        <s v="绥化市众鼎物业管理有限公司"/>
        <s v="绥化市家宇物业管理有限公司"/>
        <s v="绥化市岩安物业管理有限公司"/>
        <s v="黑龙江省鼎弘物业管理有限公司"/>
        <s v="绥化市隆瑞物业管理有限公司"/>
        <s v="绥化市宇林物业管理有限公司"/>
        <s v="兰西县红升物业有限公司"/>
        <s v="绥化市百事兴物业管理有限公司"/>
        <s v="绥化市暖阳物业管理有限公司"/>
        <s v="绥化市康庄华府物业管理有限公司"/>
        <s v="绥化德新物业有限责任公司"/>
        <s v="黑龙江明珠物业管理服务有限公司"/>
        <s v="绥化市嘉晟物业管理有限公司"/>
        <s v="绥化恒丰物业管理有限公司"/>
        <s v="兰西县福鑫物业管理有限公司"/>
        <s v="绥化市众诚物业管理有限公司"/>
        <s v="绥化市嘉瑞物业管理有限公司"/>
        <s v="绥化市嘉美物业管理有限公司"/>
        <s v="兰西县浩瑞物业有限公司"/>
        <s v="绥化市鸿生物业管理有限公司"/>
        <s v="绥化市丰泽物业管理有限公司"/>
        <s v="绥化市乾嘉物业管理有限公司"/>
        <s v="绥化市长城物业管理有限公司"/>
        <s v="绥化市上成物业管理服务有限公司"/>
        <s v="绥化市北林区华辰诚园物业管理有限公司"/>
        <s v="绥化市远东物业管理服务有限公司"/>
        <s v="绥化市德新物业管理服务有限公司"/>
        <s v="兰西县昆洁物业有限公司"/>
        <s v="绥化生龙物业管理有限公司"/>
        <s v="兰西县金城物业有限公司"/>
        <s v="绥化市威宏物业管理有限公司"/>
        <s v="绥化阳光物业有限公司"/>
        <s v="绥化东合物业有限公司"/>
        <s v="绥化市华坤物业管理服务有限公司"/>
        <s v="绥化市运泽物业管理有限公司"/>
        <s v="绥化市尚典物业管理有限公司"/>
        <s v="绥化市北林区金增物业服务有限公司"/>
        <s v="黑龙江省福宁物业服务管理有限公司"/>
        <s v="兰西县宏鼎物业有限公司"/>
        <s v="绥化润泽物业管理有限公司"/>
        <s v="绥化市福鑫元物业管理有限公司"/>
        <s v="绥化市宏鼎物业管理有限公司"/>
        <s v="绥化居安物业有限公司"/>
        <s v="望奎县同源物业管理有限公司 "/>
        <s v="绥化市盛世华庭物业管理有限公司"/>
        <s v="绥化市恒兴物业管理有限公司"/>
        <s v="绥化市瑞锋物业管理有限公司"/>
        <s v="望奎县佳旭住宿服务有限公司"/>
        <s v="黑龙江省胜地物业管理有限公司"/>
        <s v="望奎县九号公馆物业管理有限公司"/>
        <s v="黑龙江省恒业凯信达物业管理有限公司"/>
        <s v="望奎县强胜物业管理有限责任公司"/>
        <s v="海伦市春影物业管理有限公司"/>
        <s v="望奎县鑫筑物业管理有限公司"/>
        <s v="兰西县信合家园物业有限公司"/>
        <s v="兰西县东居物业管理有限公司"/>
        <s v="安达市兴城物业管理有限公司"/>
        <s v="明水县铁峰物业有限公司"/>
        <s v="望奎县景航物业管理有限公司"/>
        <s v="兰西县和谐花园物业有限公司"/>
        <s v="绥化市民福物业管理有限公司"/>
        <s v="安达市鑫达晟物业管理有限公司"/>
        <s v="安达市馨园物业管理有限公司"/>
        <s v="兰西县嘉诚物业管理有限公司"/>
        <s v="庆安县兴源物业管理有限公司"/>
        <s v="明水县景盛春物业管理有限公司"/>
        <s v="明水县翰林物业管理有限公司"/>
        <s v="兰西县平安家园物业有限公司"/>
        <s v="安达鹏升物业管理有限公司"/>
        <s v="绥棱县长久物业有限公司"/>
        <s v="海伦市志鸣物业管理有限公司"/>
        <s v="兰西县麻都物业有限公司"/>
        <s v="望奎县领航雅居物业管理有限公司"/>
        <s v="海伦市恒东物业管理有限公司 "/>
        <s v="绥化市泽辰物业管理有限公司"/>
        <s v="黑龙江省宝家物业有限公司"/>
        <s v="明水县东升物业管理有限公司"/>
        <s v="望奎县正通物业服务有限公司"/>
        <s v="望奎县智慧家物业管理有限公司"/>
        <s v="青冈县东润物业管理有限公司"/>
        <s v="安达市家禾物业有限公司"/>
        <s v="绥化市义嘉仁物业管理有限公司"/>
        <s v="庆安县艳国物业管理有限公司"/>
        <s v="绥化市世纪方舟物业管理有限公司"/>
        <s v="安达市康信物业管理有限公司"/>
        <s v="海伦市金鼎物业管理有限公司"/>
        <s v="安达市民新物业管理有限公司"/>
        <s v="庆安县鑫鹏物业管理有限公司"/>
        <s v="海伦市尚泰物业管理有限责任公司"/>
        <s v="望奎县庆远物业管理有限公司"/>
        <s v="海伦市荣华物业管理有限公司"/>
        <s v="庆安县鸿鹏物业管理有限公司"/>
        <s v="明水县大勇物业管理有限公司"/>
        <s v="庆安县联信物业管理有限公司"/>
        <s v="明水县天宇物业管理服务有限公司"/>
        <s v="安达市嘉运祥物业管理有限公司"/>
        <s v="绥化市溢祥物业有限公司"/>
        <s v="绥化金昊物业有限公司"/>
        <s v="绥化市兴旺物业有限公司"/>
        <s v="绥化市福城物业管理有限公司"/>
      </sharedItems>
    </cacheField>
    <cacheField name="性质" numFmtId="0">
      <sharedItems count="2">
        <s v="私营企业"/>
        <s v="国有企业"/>
      </sharedItems>
    </cacheField>
    <cacheField name="统一社会_x000a_信用代码" numFmtId="0">
      <sharedItems count="570">
        <s v="91231282057406642L"/>
        <s v="91231200MA1C4RJ9X9"/>
        <s v="91231222MA18W9FHX8"/>
        <s v="91231200677492836K"/>
        <s v="912312225561327384"/>
        <s v="912312227778782183"/>
        <s v="91231222MACLQ1F080"/>
        <s v="91231202MAE2E15T21"/>
        <s v="91231222MA1BHYME9K"/>
        <s v="91231200MACDGQ3754"/>
        <s v="912312225786819063"/>
        <s v="91231202MAE15N7G97"/>
        <s v="91231282MAC04EG94Y"/>
        <s v="91231283MACN9U6X96"/>
        <s v="91231222MAIBTHMNIT"/>
        <s v="91231283MA1BCRKPX0"/>
        <s v="91231282MA1CMBRW3B"/>
        <s v="91231202MADQR1WD44"/>
        <s v="91231222MA1B8BLJ1A"/>
        <s v="9123120079501726XT"/>
        <s v="91231202MAE1Y84M6E"/>
        <s v="91231202MAEF6KJM4H"/>
        <s v="91231202MAD8P0R14N"/>
        <s v="91231282MABT7LF12A"/>
        <s v="91231282MABX6C6U6L"/>
        <s v="91231202MA1C865T9M"/>
        <s v="91231202MAELXGY010"/>
        <s v="91231224MA1CFDJ83Y"/>
        <s v="91231282565179730M"/>
        <s v="91231200726914098T"/>
        <s v="91231200726914098T‌"/>
        <s v="91231224MA19L6EFXC"/>
        <s v="91231202MA1CAW9P35"/>
        <s v="912312835698663435"/>
        <s v="91231200MA1BTP793K"/>
        <s v="91230199MA18X8PR8D"/>
        <s v="91231202MA1C66041A"/>
        <s v="912312267819116586"/>
        <s v="91231224MA1BXX2793"/>
        <s v="91231202MAE7HQ1E3B"/>
        <s v="91231202MA1C0GWG85"/>
        <s v="91231202MA1C2GY6XN"/>
        <s v="91231202MADLYYFB33"/>
        <s v="812312006814127209"/>
        <s v="91231226MA195K7Y14"/>
        <s v="91231283560646301E"/>
        <s v="91231224073318626X"/>
        <s v="91231283MAEXY4UG0Y"/>
        <s v="9123120058382325ID"/>
        <s v="91231282MA1CA4QP5Y"/>
        <s v="91231283MA7GPCNC8X"/>
        <s v="91231224057409958Y"/>
        <s v="91231224097446163L"/>
        <s v="91231222MA18XQET3F"/>
        <s v="91231224MA7CPEPX4E"/>
        <s v="91231281MAC3XT0Q32"/>
        <s v="91231283MA1F7Q319W"/>
        <s v="91231224MADQFLB468"/>
        <s v="91231283MACBWYJX7G"/>
        <s v="91231202MABYUFDX5A"/>
        <s v="91231224308653470A"/>
        <s v="91231226MALC9FRMIT"/>
        <s v="91231224MA1BYQ4G1J"/>
        <s v="91231223MACYBL4H1A"/>
        <s v="91231222MA1BE37615"/>
        <s v="91231283MAC074LD8K"/>
        <s v="912312240691685573"/>
        <s v="91231283MACD5UJW2D"/>
        <s v="91231283308675434Y"/>
        <s v="91231226MA191E4UIW"/>
        <s v="91231223333313304U"/>
        <s v="91231226MACPFFB20K"/>
        <s v="91231281MACYMJXH04"/>
        <s v="912312835742285496"/>
        <s v="91231225MA18Y3EF19"/>
        <s v="91231283MA1C0XA62A"/>
        <s v="91231283560609746F"/>
        <s v="912312815927264538"/>
        <s v="91231281MABRNFKL73"/>
        <s v="91231225MA1965AFXG"/>
        <s v="91231225MA1B89CW5G"/>
        <s v="91231225MA1F8RXP4N"/>
        <s v="91231283MA1BK66455"/>
        <s v="91231222MA18W1FB9A"/>
        <s v="91231202MA1CGCEQ17"/>
        <s v="91231200052872898K"/>
        <s v="91231282MA1B16XU6Q"/>
        <s v="91231200MA1AY1HJXK"/>
        <s v="912312006814127209"/>
        <s v="91231200684894710H"/>
        <s v="91231226MA1BUJ7E32"/>
        <s v="9123120056517426X9"/>
        <s v="91231202MAD5309N78"/>
        <s v="91231282MADPTCK1XJ"/>
        <s v="91231202MA1BK7PP0N"/>
        <s v="91231222MA18YQ4N6K"/>
        <s v="91231200565159553D"/>
        <s v="91231282MA1CMLYE8R"/>
        <s v="91231200695220594G"/>
        <s v="91231202MA1C3HL818"/>
        <s v="91231226MACRHDK41C"/>
        <s v="91231282588127108T"/>
        <s v="91231202MA1BK7PPON"/>
        <s v="91231200MA18YMDE96"/>
        <s v="91231202MA1C28BY00"/>
        <s v="91231202MA1CPUK21F"/>
        <s v="91231226731253220L"/>
        <s v="912312007660244283"/>
        <s v="91231200097763978B"/>
        <s v="91231222MAC42LUD87"/>
        <s v="91231282660210011E"/>
        <s v="91231226MA19A82T31"/>
        <s v="91231283MA19KW8E91"/>
        <s v="91231282790538293T"/>
        <s v="91231282MADTA33Q1K"/>
        <s v="91231282MA194Y9762"/>
        <s v="91231202MA1C4MGW57"/>
        <s v="91231200598215793C"/>
        <s v="91231283MACR0KQ2XN"/>
        <s v="91231222MA192Y0P50"/>
        <s v="91231282MAD92BFF84"/>
        <s v="91231202MA1BTL3M3G"/>
        <s v="91231282MAD9DD8Y43"/>
        <s v="91231283556107938P"/>
        <s v="91231282MA1CMLWX05"/>
        <s v="91231283556100410X"/>
        <s v="91231282MA1BF4LA75"/>
        <s v="91231282083206863D"/>
        <s v="91231202MADWWAQ82L"/>
        <s v="91231282MA18WEAYOG"/>
        <s v="91231222MA1BE3WC5J"/>
        <s v="91231200695212332F"/>
        <s v="91231282MA18XXUW9Y"/>
        <s v="91231200308609867H"/>
        <s v="9123128209045884X0"/>
        <s v="91231202MA1C2JWH5T"/>
        <s v="91231222MA1BQ5B204"/>
        <s v="91231283MA1C0T6E13"/>
        <s v="91231282MADW1YAT9Q"/>
        <s v="91231200333253751G"/>
        <s v="91231283MA1BYP8B3H"/>
        <s v="91231226MADJ4WFG34"/>
        <s v="91231222MA192Y4873"/>
        <s v="91231282073316065E"/>
        <s v="91231226MACTC7Y731"/>
        <s v="91231226308613321G"/>
        <s v="91231283MA1AYA3G0G"/>
        <s v="912312225881129939"/>
        <s v="912312825698703420"/>
        <s v="91231283MA18XR6K17"/>
        <s v="91231226MAC8P2526D"/>
        <s v="91231282325858064R"/>
        <s v="91231223MA19065M57"/>
        <s v="91231283MAE0TJL57W"/>
        <s v="91231283MA1BXNQ31Y"/>
        <s v="91231222066088869Q"/>
        <s v="91231283MA1BAD762G"/>
        <s v="91231282MA19N5BQ9Y"/>
        <s v="91231222MABTQGYM57"/>
        <s v="91231221MA1C345764"/>
        <s v="91231283MABW9N0J3B"/>
        <s v="91231282551323324J"/>
        <s v="91231200MA1B0KE61U"/>
        <s v="91231222MA1BPLU38D"/>
        <s v="91231282MADCYYA2X5"/>
        <s v="91231283MADBH1137L"/>
        <s v="91231283MA1BALQ30A"/>
        <s v="91231282MA1CN90W1G"/>
        <s v="91231283MA7DQBXR4F"/>
        <s v="91231202MA1BE5981M"/>
        <s v="91231224MA18W3DR23"/>
        <s v="91231224MA190MTF4L"/>
        <s v="91231200660225256G"/>
        <s v="91231224598210669T"/>
        <s v="91231281MA1F7EJMXF"/>
        <s v="91231226MAC0GP5A8Q"/>
        <s v="91231224MA7LLLB35B"/>
        <s v="91231283MA1C9Q3W0L"/>
        <s v="91231224MA7J2NDX39"/>
        <s v="91231283MA1C25AAX4"/>
        <s v="91231224MA1C0UYC6H"/>
        <s v="91231202MADN7D2E2H"/>
        <s v="91231282583823534E"/>
        <s v="91231281MA1B92484K"/>
        <s v="91231224MA1C385H90"/>
        <s v="9123120005288280X3"/>
        <s v="91231283MABMX4K05H"/>
        <s v="91231282MA1BMA428P"/>
        <s v="912312007692185513"/>
        <s v="91231282672902277R"/>
        <s v="91231225MA18MA454J"/>
        <s v="91231225MA18X92K7F"/>
        <s v="91231221MA7L4AJD5X"/>
        <s v="91231221MA1C37TE42"/>
        <s v="91231200762740451C"/>
        <s v="91231202MAC9PD5W25"/>
        <s v="91231200583808721B"/>
        <s v="91231221781928978B"/>
        <s v="91231224663880192P"/>
        <s v="91231222MAD4PPLW0F"/>
        <s v="91231224MA1CK6WU4T"/>
        <s v="91231202MA1BLCBX67"/>
        <s v="91231224MA191GD922"/>
        <s v="91231224MA1C32AL7X"/>
        <s v="91231282MA18X2909Q"/>
        <s v="91231200MA1B99J623"/>
        <s v="91231221598237941P"/>
        <s v="91231200MA195CBG8R"/>
        <s v="91231202MAC3GG715X"/>
        <s v="91231222MA18WNY692"/>
        <s v="91231224MA1965NRON"/>
        <s v="91231200752397186T"/>
        <s v="91231200660201203M"/>
        <s v="91231202MAD7DR1E2A"/>
        <s v="91231200598246274F"/>
        <s v="91231224MA1BWY022C"/>
        <s v="91231226MACAWUG20"/>
        <s v="91231202MA1C35CL86"/>
        <s v="91231283MAE9LQMU1T"/>
        <s v="91231222786034228F"/>
        <s v="91231200592708730J"/>
        <s v="912312266774582402"/>
        <s v="91231202MA1BUFQRX0"/>
        <s v="91231200772602765R"/>
        <s v="91231283MA1CL9QD05"/>
        <s v="91231221MA1CK0X41Q"/>
        <s v="91231282MADAFB1U3Q"/>
        <s v="91231225681420421U"/>
        <s v="91231283MACHUUAR4P"/>
        <s v="91230400790544204L"/>
        <s v="91231224MA19E6LR4W"/>
        <s v="91231224MA1BRXJ74F"/>
        <s v="912312246729166283"/>
        <s v="91231221MA1CK0Y80F"/>
        <s v="91231224MA19L50K9U"/>
        <s v="91231221MA1C7AEA6L"/>
        <s v="91231283MA1C8YGD4Y"/>
        <s v="91231224684898105K"/>
        <s v="91231223MA1BUAUF3F"/>
        <s v="91231283MAE14LM452"/>
        <s v="91231221MA18YTF49Q"/>
        <s v="91231221090376836G"/>
        <s v="91231225MA1BFQXM1O"/>
        <s v="91231223MABLJ4LUXQ"/>
        <s v="91231283MA1CGB1L5Q"/>
        <s v="91231221772614635L"/>
        <s v="91231223MA1CCQPN3K"/>
        <s v="91231226790531374U"/>
        <s v="91231283MA1C57EK9U"/>
        <s v="91231221MAD2QHU951"/>
        <s v="91231221MA1CK0UQ25"/>
        <s v="91231221MA1C2K6TOF"/>
        <s v="91231225MA1CFPNR7A"/>
        <s v="91231283MA1BP7YP57"/>
        <s v="91231282MA18WEHN5F"/>
        <s v="91231283MA1C8UU14B"/>
        <s v="91231222MA1C1J4W42"/>
        <s v="91231222MA1BTQ1JXE"/>
        <s v="91230103301035194W"/>
        <s v="91231283MA1CFB1E2H"/>
        <s v="912312230617523372"/>
        <s v="91231221777876618W"/>
        <s v="91231281MA1BXWXC4C"/>
        <s v="91231282MA1BQR8566"/>
        <s v="91231221MA1C39PN84"/>
        <s v="91231221574219650N"/>
        <s v="91231223MA1BPNKR6D"/>
        <s v="912312243086699746"/>
        <s v="912312230999930563"/>
        <s v="91231222MA1AUB7KXQ"/>
        <s v="91231224MA1AYBDL8Y"/>
        <s v="91231283MA18YFXG3C"/>
        <s v="91231221MA1B382Q2J"/>
        <s v="91231225MA1C2N82OH"/>
        <s v="91231224MA1CM5RPXB"/>
        <s v="91231223MA1BHTC31X"/>
        <s v="9123128367745686X3"/>
        <s v="912312233229250817"/>
        <s v="919231223MA18YNMY20"/>
        <s v="91231223MAC6C34P85"/>
        <s v="912312230660894156"/>
        <s v="91231283MACECRNB7C"/>
        <s v="91231222MA1AYM7257"/>
        <s v="91231282MA1CM64T9G"/>
        <s v="91231281565158403M"/>
        <s v="91231283MA1F5CHP5G"/>
        <s v="91231221MA1B5DYH7D"/>
        <s v="91231221MA7FPY5T1U"/>
        <s v="91231223093027252c"/>
        <s v="91231223MAc4MFA66N"/>
        <s v="91231223569899110D"/>
        <s v="912312247950237829"/>
        <s v="912312835513416533"/>
        <s v="91231223MA1BUUY86D"/>
        <s v="91231222MA18WK8U1C"/>
        <s v="91231223096674666K"/>
        <s v="91231223MA1CFH0D4F"/>
        <s v="91231283MA18XQNW5G"/>
        <s v="912312825513244317"/>
        <s v="9123128355614355X6"/>
        <s v="912331223MA1C3M5E2N"/>
        <s v="91231222057409552Q"/>
        <s v="91231223MA1CDGRJ1J"/>
        <s v="91231223MA1BGBT35M"/>
        <s v="912312255786741678"/>
        <s v="91231223MA1B3DLJX7"/>
        <s v="91231281MA1C33YL2Q"/>
        <s v="91231283688893731F"/>
        <s v="91231283MA1C2BH682"/>
        <s v="91231225333359919M"/>
        <s v="91231283MADEQ2L049"/>
        <s v="912312210617779217"/>
        <s v="91231283MA1C2YXG4D"/>
        <s v="91231281MA1BM2B633"/>
        <s v="91231283MA1BUKXA96"/>
        <s v="91231224MA1B5TQ943"/>
        <s v="9123122266385543x6"/>
        <s v="91231282MADTW8W9U"/>
        <s v="91231223MA1B4D3X5F"/>
        <s v="91231223MAIC70NN2N"/>
        <s v="91231283MABWQUBMXM"/>
        <s v="91231283MACKBY3928"/>
        <s v="91231223MA7H6WT42F"/>
        <s v="91231224MACEH1FDGN"/>
        <s v="91231221MA1BMYN91U"/>
        <s v="912312226638843457"/>
        <s v="91231223MA1CGBH645"/>
        <s v="91231223069152045X"/>
        <s v="912312260903762970"/>
        <s v="91231223MA1BBFQ72B"/>
        <s v="91231283556121385M"/>
        <s v="91231223MA1B37JB5Y"/>
        <s v="91231283MABP823X82"/>
        <s v="91231283560641527A"/>
        <s v="91231282MAD8TDHL1L"/>
        <s v="91231283MABXUQWPXC"/>
        <s v="91231223090362397M"/>
        <s v="91231283MAD58X1A71"/>
        <s v="91231225077764658J"/>
        <s v="91231281MA18XTPUX1"/>
        <s v="91231283MADJ2PC54Q"/>
        <s v="91231282688871305M"/>
        <s v="91231223574239635g"/>
        <s v="91231223MA18XT2K1T"/>
        <s v="91231225MA1F5HX57C"/>
        <s v="91231221057412751P"/>
        <s v="91231223MA1C4C4770"/>
        <s v="91231221MA1CBFM00J"/>
        <s v="91231223MA7D4G1548"/>
        <s v="91231224MA1971RJ5T"/>
        <s v="91231281578658984Y"/>
        <s v="91231281MA1F5H9W5F"/>
        <s v="91231222308678803R"/>
        <s v="91231283592708036L"/>
        <s v="91231225560619055D"/>
        <s v="91231283MA1C57B651"/>
        <s v="91231282MADTWUUR52"/>
        <s v="91231221MA1BU7NK1E"/>
        <s v="91231224MA1BDPHR7D"/>
        <s v="912312230945958415"/>
        <s v="91231281MA1BLEUB2Y"/>
        <s v="91231283MA18XL7H79"/>
        <s v="91231282MA1CLD093G"/>
        <s v="91231223MA18YH1JXH"/>
        <s v="91231222786038085X"/>
        <s v="91231281MA1BLUMA79"/>
        <s v="91231283MABY1ACC50"/>
        <s v="91231281MA1BQB1Y5H"/>
        <s v="91231283MA1C6CEM4A"/>
        <s v="91231224MA1C2WJ684"/>
        <s v="91231223MA1BCMN78M"/>
        <s v="91231283MA1CBX6J38"/>
        <s v="91231202MABMD6BD0A"/>
        <s v="91231225MACMUX9L1C"/>
        <s v="91231281MA19KCL7XB"/>
        <s v="91231224MA1C5P0C3P"/>
        <s v="912312820903737904"/>
        <s v="91231225598232091F"/>
        <s v="91231222MA1C8BML51"/>
        <s v="91231222MA7DXY3B3Y"/>
        <s v="91231224MA1CD6TD8Y"/>
        <s v="91231221MA1C33XD0Q"/>
        <s v="91231283MABY92G63E"/>
        <s v="91231283MA1C1GW88Y"/>
        <s v="91231221MA1BAY9542"/>
        <s v="9123128367745950XH"/>
        <s v="91231283MA1C2CFW0U"/>
        <s v="91231224MA1BEHUA4R"/>
        <s v="91231283MACLUUCC8R"/>
        <s v="91231225560646432A"/>
        <s v="91231283MAEFL69Y2A"/>
        <s v="91231223MA1B1NTS29"/>
        <s v="91231281MAD3ANJ955"/>
        <s v="91231283MABWP3NQX2"/>
        <s v="91231281MA1BN6FE0D"/>
        <s v="91231282MA1BKWQM0X"/>
        <s v="91231223MA1BAM3N01"/>
        <s v="91231221308505128N"/>
        <s v="91231283MA1CN6EE5N"/>
        <s v="91231283MAD7AU29X0"/>
        <s v="91231221MA1B60Q82C"/>
        <s v="91231281MA18XH5UXR"/>
        <s v="91231225560648411K"/>
        <s v="91231221MA1C65399J"/>
        <s v="912312243333512713"/>
        <s v="91231221695208579M"/>
        <s v="91231224MA1B1CKA6R"/>
        <s v="91231223MA1BXH0W72"/>
        <s v="9123122559271968311"/>
        <s v="91231283MA1C55BM0J"/>
        <s v="91231283MAC0KP786L"/>
        <s v="91231224692638311M"/>
        <s v="91231224692625238A"/>
        <s v="91231224MA1AYUNK5B"/>
        <s v="91231283MA1C399328"/>
        <s v="91231221MA1CH7JQ5E"/>
        <s v="91231223097441696T"/>
        <s v="91231283MA1C53CR24"/>
        <s v="91231221MA1AXCRG3K"/>
        <s v="91231224MA1BHU7G9D"/>
        <s v="91231283MA1BFHQD9H"/>
        <s v="91231224MA1F5NFQ0G"/>
        <s v="91231282MA1CKMC72H"/>
        <s v="912312835606162768"/>
        <s v="91231281MA1CMD013H"/>
        <s v="91231283684866197U"/>
        <s v="91231221057431100M"/>
        <s v="91231225MADKUYWU41"/>
        <s v="91231281MA18WCHF48"/>
        <s v="91231283MAC25Q6K0P"/>
        <s v="91231225WA18Y59108"/>
        <s v="91231225560627514U"/>
        <s v="91231225MADX2F037E"/>
        <s v="91231281MA1C5P5J2Q"/>
        <s v="91231281MA7DXQWKXQ"/>
        <s v="912312820528686531"/>
        <s v="91231225MA1C2XB795"/>
        <s v="91231281MA1BB6XC3Y"/>
        <s v="91231283MA7FBYQH08"/>
        <s v="91231225MA193W2Q64"/>
        <s v="91231281MA18XR9W9D"/>
        <s v="9123128MA1BFJJE8P"/>
        <s v="91231281MA191CF6XJ"/>
        <s v="91231282MA1CBUGX3F"/>
        <s v="91231224MA18YCE62M"/>
        <s v="91231282574218009F"/>
        <s v="9123122406606228XQ"/>
        <s v="91231281MA1AYYF523"/>
        <s v="91231283MA1CCB2Y6W"/>
        <s v="91231281MA1F7N169B"/>
        <s v="91231225MAC86YE191"/>
        <s v="91231282MADQ0FMA72"/>
        <s v="91231283052899839R"/>
        <s v="91231222MABR53YJ9W"/>
        <s v="91231200MA1AXNM516"/>
        <s v="91231200MA192WYX1R"/>
        <s v="91231202MA1BJAM266"/>
        <s v="91231200MA19BCX772"/>
        <s v="91231202MA1BPM46X7"/>
        <s v="91231200688859234H"/>
        <s v="91231222MAXY3187"/>
        <s v="91231202MA1BDJWT2D"/>
        <s v="912312000528729787"/>
        <s v="91231200MA1B8BCM9W"/>
        <s v="91231200308630324X"/>
        <s v="91231202MAIC393J5L"/>
        <s v="912312005786929040"/>
        <s v="91231202MAIBERF4Y"/>
        <s v="91231202MADRKFPC2R"/>
        <s v="91231200556129651R"/>
        <s v="91231200325883040M"/>
        <s v="91231202MA7D6AWL71"/>
        <s v="91231202MA1C1A360G"/>
        <s v="912312003085192638"/>
        <s v="91231222781904220P"/>
        <s v="91231200MA1AY6UG1P"/>
        <s v="912312003086513874"/>
        <s v="91231200MA19K9L8XC"/>
        <s v="91231200744426186A"/>
        <s v="91231202MACCNK78XT"/>
        <s v="91231202NAC3CC715X"/>
        <s v="91231200MA19D83683"/>
        <s v="91231200588101936H"/>
        <s v="9123122223333463415"/>
        <s v="91231200322942818J"/>
        <s v="91231202MA1BDJK33M"/>
        <s v="91231200695216392J"/>
        <s v="91231222MACLQ17241"/>
        <s v="91231202MACFGEJJ4B"/>
        <s v="912312000950822477"/>
        <s v="91231200352244033A"/>
        <s v="91231200660201326N"/>
        <s v="91231202MACW81F34G"/>
        <s v="91231202MABQ2E2G30"/>
        <s v="912312000660536582"/>
        <s v="91231200MA18W4XA30"/>
        <s v="91231222MA1AYMCJ59"/>
        <s v="91231200MA19A7GF5E"/>
        <s v="9121202MADWWAQ82L"/>
        <s v="91231222MA199FPY4G"/>
        <s v="91231200097765041X"/>
        <s v="91231200131250667Ｍ"/>
        <s v="9123120005289099XB"/>
        <s v="91231202MA1BEU373P"/>
        <s v="912312003086856321"/>
        <s v="91231200MA18XBF282"/>
        <s v="91231202MADXDEHB8X"/>
        <s v="91231202MA1CE607X2"/>
        <s v="91231222MA1BLHNC41"/>
        <s v="91231202MA1BERFM4Y"/>
        <s v="91231200061799629F"/>
        <s v="91231200333343845C"/>
        <s v="91231202MA1BQ50G5L"/>
        <s v="912312006952329233"/>
        <s v="912312003332787991"/>
        <s v="91231200578686758B"/>
        <s v="91231202MADXLYJJ48"/>
        <s v="91231221MA19H44B67"/>
        <s v="91231221MA1C64K43E"/>
        <s v="91231221MABWMHHE5W"/>
        <s v="91231202MA1BCY920H"/>
        <s v="91231221MA1B7DNU4G"/>
        <s v="91231283MA1BH4UX32"/>
        <s v="91231221MA1BQ8A659"/>
        <s v="91231222MA1BHY3731"/>
        <s v="91231222MACGPXTH3Q"/>
        <s v="9123128169263015XW"/>
        <s v="91231225MAE95JBJ5M"/>
        <s v="91231221MA1C35KA97"/>
        <s v="91231222MA192Y3571"/>
        <s v="91231202MA1C393J5L"/>
        <s v="9123128MA1CCNDR19"/>
        <s v="91231281755307430B"/>
        <s v="912312223333717826"/>
        <s v="91231224MA1B5AK6XD"/>
        <s v="91231225MAK1U8FQ88"/>
        <s v="91231225MA1BB3JP20"/>
        <s v="9123122267745344X9"/>
        <s v="91231281MA1ATWTD4J"/>
        <s v="9123122607779403X5"/>
        <s v="91231283MA7HEXDJXR"/>
        <s v="91231222MA1CFN6C0R"/>
        <s v="91231221MA7CJ80T38"/>
        <s v="91231283MA1EYD3K53"/>
        <s v="91231202MA7BEYJJ59"/>
        <s v="91231281MABR85DCX8"/>
        <s v="91231225MA19EUCHD1"/>
        <s v="91231221MA1B5U2HXP"/>
        <s v="91231221MA1C35R28X"/>
        <s v="91231223MAIC73J66H"/>
        <s v="91231281MAE3HX3P11"/>
        <s v="91231202MA1C1A475N"/>
        <s v="91231224MA1B9GCY6H"/>
        <s v="91231202MA1CMU212H"/>
        <s v="91231281333345779Y"/>
        <s v="91231283556143429F"/>
        <s v="91231281MA1904W36G"/>
        <s v="912312240777994470"/>
        <s v="91231283MAE9QD4L5Y"/>
        <s v="91231221MAE78N2F05"/>
        <s v="91231283MAE5EWFQ9J"/>
        <s v="91231224MA18YQYRXE"/>
        <s v="91231225MA18WKKE7B"/>
        <s v="91231224MAK2RUDD30"/>
        <s v="91231225MA7F0K2E53"/>
        <s v="91231281MA1BCCBX7R"/>
        <s v="9123120006918168X4"/>
        <s v="91231200MA18Y0PR1R"/>
        <s v="91231200684898658M"/>
        <s v="91231200692635524W"/>
      </sharedItems>
    </cacheField>
    <cacheField name="备注" numFmtId="0">
      <sharedItems containsString="0" containsBlank="1" containsNonDate="0" count="1">
        <m/>
      </sharedItems>
    </cacheField>
    <cacheField name="下辖小区数合计" numFmtId="0">
      <sharedItems containsSemiMixedTypes="0" containsString="0" containsNumber="1" containsInteger="1" minValue="0" maxValue="144" count="23">
        <n v="3"/>
        <n v="2"/>
        <n v="1"/>
        <n v="6"/>
        <n v="39"/>
        <n v="10"/>
        <n v="4"/>
        <n v="8"/>
        <n v="21"/>
        <n v="5"/>
        <n v="17"/>
        <n v="18"/>
        <n v="13"/>
        <n v="7"/>
        <n v="25"/>
        <n v="144"/>
        <n v="32"/>
        <n v="15"/>
        <n v="9"/>
        <n v="12"/>
        <n v="14"/>
        <n v="20"/>
        <n v="1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5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1"/>
    <x v="0"/>
    <x v="1"/>
    <x v="1"/>
    <x v="1"/>
    <x v="1"/>
    <x v="1"/>
    <x v="1"/>
    <x v="1"/>
    <x v="0"/>
    <x v="1"/>
    <x v="0"/>
    <x v="1"/>
  </r>
  <r>
    <x v="0"/>
    <x v="2"/>
    <x v="2"/>
    <x v="2"/>
    <x v="2"/>
    <x v="2"/>
    <x v="2"/>
    <x v="0"/>
    <x v="2"/>
    <x v="2"/>
    <x v="2"/>
    <x v="2"/>
    <x v="0"/>
    <x v="2"/>
    <x v="2"/>
    <x v="0"/>
    <x v="2"/>
    <x v="0"/>
    <x v="1"/>
  </r>
  <r>
    <x v="0"/>
    <x v="1"/>
    <x v="1"/>
    <x v="3"/>
    <x v="3"/>
    <x v="3"/>
    <x v="3"/>
    <x v="0"/>
    <x v="3"/>
    <x v="3"/>
    <x v="3"/>
    <x v="3"/>
    <x v="2"/>
    <x v="3"/>
    <x v="3"/>
    <x v="0"/>
    <x v="3"/>
    <x v="0"/>
    <x v="2"/>
  </r>
  <r>
    <x v="0"/>
    <x v="2"/>
    <x v="2"/>
    <x v="4"/>
    <x v="4"/>
    <x v="4"/>
    <x v="4"/>
    <x v="0"/>
    <x v="4"/>
    <x v="0"/>
    <x v="4"/>
    <x v="2"/>
    <x v="3"/>
    <x v="0"/>
    <x v="4"/>
    <x v="0"/>
    <x v="4"/>
    <x v="0"/>
    <x v="1"/>
  </r>
  <r>
    <x v="0"/>
    <x v="2"/>
    <x v="2"/>
    <x v="5"/>
    <x v="5"/>
    <x v="5"/>
    <x v="5"/>
    <x v="0"/>
    <x v="5"/>
    <x v="0"/>
    <x v="4"/>
    <x v="2"/>
    <x v="4"/>
    <x v="0"/>
    <x v="5"/>
    <x v="0"/>
    <x v="5"/>
    <x v="0"/>
    <x v="2"/>
  </r>
  <r>
    <x v="0"/>
    <x v="2"/>
    <x v="2"/>
    <x v="6"/>
    <x v="6"/>
    <x v="6"/>
    <x v="6"/>
    <x v="0"/>
    <x v="6"/>
    <x v="0"/>
    <x v="2"/>
    <x v="4"/>
    <x v="0"/>
    <x v="0"/>
    <x v="6"/>
    <x v="0"/>
    <x v="6"/>
    <x v="0"/>
    <x v="1"/>
  </r>
  <r>
    <x v="0"/>
    <x v="1"/>
    <x v="3"/>
    <x v="7"/>
    <x v="7"/>
    <x v="7"/>
    <x v="7"/>
    <x v="0"/>
    <x v="7"/>
    <x v="3"/>
    <x v="4"/>
    <x v="5"/>
    <x v="0"/>
    <x v="4"/>
    <x v="7"/>
    <x v="0"/>
    <x v="7"/>
    <x v="0"/>
    <x v="2"/>
  </r>
  <r>
    <x v="0"/>
    <x v="1"/>
    <x v="1"/>
    <x v="8"/>
    <x v="6"/>
    <x v="8"/>
    <x v="8"/>
    <x v="0"/>
    <x v="8"/>
    <x v="4"/>
    <x v="1"/>
    <x v="6"/>
    <x v="1"/>
    <x v="1"/>
    <x v="1"/>
    <x v="0"/>
    <x v="1"/>
    <x v="0"/>
    <x v="1"/>
  </r>
  <r>
    <x v="0"/>
    <x v="2"/>
    <x v="2"/>
    <x v="9"/>
    <x v="8"/>
    <x v="9"/>
    <x v="9"/>
    <x v="0"/>
    <x v="9"/>
    <x v="5"/>
    <x v="2"/>
    <x v="2"/>
    <x v="0"/>
    <x v="5"/>
    <x v="8"/>
    <x v="0"/>
    <x v="8"/>
    <x v="0"/>
    <x v="2"/>
  </r>
  <r>
    <x v="0"/>
    <x v="1"/>
    <x v="4"/>
    <x v="10"/>
    <x v="0"/>
    <x v="10"/>
    <x v="10"/>
    <x v="0"/>
    <x v="10"/>
    <x v="6"/>
    <x v="5"/>
    <x v="7"/>
    <x v="4"/>
    <x v="0"/>
    <x v="9"/>
    <x v="0"/>
    <x v="9"/>
    <x v="0"/>
    <x v="2"/>
  </r>
  <r>
    <x v="0"/>
    <x v="2"/>
    <x v="2"/>
    <x v="11"/>
    <x v="9"/>
    <x v="11"/>
    <x v="11"/>
    <x v="0"/>
    <x v="11"/>
    <x v="6"/>
    <x v="4"/>
    <x v="4"/>
    <x v="0"/>
    <x v="0"/>
    <x v="10"/>
    <x v="0"/>
    <x v="10"/>
    <x v="0"/>
    <x v="2"/>
  </r>
  <r>
    <x v="0"/>
    <x v="1"/>
    <x v="3"/>
    <x v="12"/>
    <x v="10"/>
    <x v="12"/>
    <x v="12"/>
    <x v="0"/>
    <x v="12"/>
    <x v="7"/>
    <x v="6"/>
    <x v="8"/>
    <x v="4"/>
    <x v="2"/>
    <x v="11"/>
    <x v="0"/>
    <x v="11"/>
    <x v="0"/>
    <x v="2"/>
  </r>
  <r>
    <x v="0"/>
    <x v="0"/>
    <x v="0"/>
    <x v="13"/>
    <x v="11"/>
    <x v="13"/>
    <x v="13"/>
    <x v="0"/>
    <x v="13"/>
    <x v="0"/>
    <x v="0"/>
    <x v="9"/>
    <x v="0"/>
    <x v="3"/>
    <x v="12"/>
    <x v="0"/>
    <x v="12"/>
    <x v="0"/>
    <x v="2"/>
  </r>
  <r>
    <x v="0"/>
    <x v="3"/>
    <x v="5"/>
    <x v="14"/>
    <x v="12"/>
    <x v="14"/>
    <x v="14"/>
    <x v="0"/>
    <x v="14"/>
    <x v="8"/>
    <x v="4"/>
    <x v="10"/>
    <x v="2"/>
    <x v="6"/>
    <x v="13"/>
    <x v="0"/>
    <x v="13"/>
    <x v="0"/>
    <x v="0"/>
  </r>
  <r>
    <x v="0"/>
    <x v="2"/>
    <x v="2"/>
    <x v="15"/>
    <x v="13"/>
    <x v="15"/>
    <x v="15"/>
    <x v="0"/>
    <x v="15"/>
    <x v="9"/>
    <x v="2"/>
    <x v="11"/>
    <x v="0"/>
    <x v="0"/>
    <x v="14"/>
    <x v="0"/>
    <x v="14"/>
    <x v="0"/>
    <x v="2"/>
  </r>
  <r>
    <x v="0"/>
    <x v="3"/>
    <x v="5"/>
    <x v="16"/>
    <x v="7"/>
    <x v="16"/>
    <x v="16"/>
    <x v="0"/>
    <x v="16"/>
    <x v="5"/>
    <x v="6"/>
    <x v="12"/>
    <x v="0"/>
    <x v="6"/>
    <x v="15"/>
    <x v="0"/>
    <x v="15"/>
    <x v="0"/>
    <x v="1"/>
  </r>
  <r>
    <x v="0"/>
    <x v="0"/>
    <x v="0"/>
    <x v="17"/>
    <x v="14"/>
    <x v="17"/>
    <x v="17"/>
    <x v="0"/>
    <x v="17"/>
    <x v="10"/>
    <x v="7"/>
    <x v="13"/>
    <x v="1"/>
    <x v="1"/>
    <x v="16"/>
    <x v="0"/>
    <x v="16"/>
    <x v="0"/>
    <x v="2"/>
  </r>
  <r>
    <x v="0"/>
    <x v="1"/>
    <x v="6"/>
    <x v="18"/>
    <x v="0"/>
    <x v="18"/>
    <x v="18"/>
    <x v="0"/>
    <x v="18"/>
    <x v="11"/>
    <x v="5"/>
    <x v="14"/>
    <x v="5"/>
    <x v="2"/>
    <x v="17"/>
    <x v="0"/>
    <x v="17"/>
    <x v="0"/>
    <x v="2"/>
  </r>
  <r>
    <x v="0"/>
    <x v="2"/>
    <x v="2"/>
    <x v="19"/>
    <x v="15"/>
    <x v="19"/>
    <x v="19"/>
    <x v="0"/>
    <x v="19"/>
    <x v="12"/>
    <x v="4"/>
    <x v="4"/>
    <x v="3"/>
    <x v="0"/>
    <x v="18"/>
    <x v="0"/>
    <x v="18"/>
    <x v="0"/>
    <x v="2"/>
  </r>
  <r>
    <x v="0"/>
    <x v="1"/>
    <x v="4"/>
    <x v="20"/>
    <x v="2"/>
    <x v="20"/>
    <x v="20"/>
    <x v="0"/>
    <x v="20"/>
    <x v="13"/>
    <x v="3"/>
    <x v="15"/>
    <x v="0"/>
    <x v="7"/>
    <x v="19"/>
    <x v="0"/>
    <x v="19"/>
    <x v="0"/>
    <x v="3"/>
  </r>
  <r>
    <x v="0"/>
    <x v="1"/>
    <x v="3"/>
    <x v="21"/>
    <x v="10"/>
    <x v="21"/>
    <x v="21"/>
    <x v="0"/>
    <x v="21"/>
    <x v="3"/>
    <x v="5"/>
    <x v="16"/>
    <x v="0"/>
    <x v="4"/>
    <x v="20"/>
    <x v="0"/>
    <x v="20"/>
    <x v="0"/>
    <x v="1"/>
  </r>
  <r>
    <x v="0"/>
    <x v="1"/>
    <x v="7"/>
    <x v="22"/>
    <x v="8"/>
    <x v="22"/>
    <x v="22"/>
    <x v="0"/>
    <x v="22"/>
    <x v="14"/>
    <x v="4"/>
    <x v="17"/>
    <x v="0"/>
    <x v="1"/>
    <x v="21"/>
    <x v="0"/>
    <x v="21"/>
    <x v="0"/>
    <x v="3"/>
  </r>
  <r>
    <x v="0"/>
    <x v="1"/>
    <x v="8"/>
    <x v="23"/>
    <x v="16"/>
    <x v="23"/>
    <x v="23"/>
    <x v="0"/>
    <x v="23"/>
    <x v="15"/>
    <x v="8"/>
    <x v="18"/>
    <x v="6"/>
    <x v="2"/>
    <x v="22"/>
    <x v="0"/>
    <x v="22"/>
    <x v="0"/>
    <x v="2"/>
  </r>
  <r>
    <x v="0"/>
    <x v="0"/>
    <x v="0"/>
    <x v="24"/>
    <x v="17"/>
    <x v="24"/>
    <x v="24"/>
    <x v="0"/>
    <x v="24"/>
    <x v="0"/>
    <x v="9"/>
    <x v="19"/>
    <x v="1"/>
    <x v="1"/>
    <x v="23"/>
    <x v="0"/>
    <x v="23"/>
    <x v="0"/>
    <x v="2"/>
  </r>
  <r>
    <x v="0"/>
    <x v="0"/>
    <x v="0"/>
    <x v="25"/>
    <x v="18"/>
    <x v="25"/>
    <x v="25"/>
    <x v="0"/>
    <x v="25"/>
    <x v="10"/>
    <x v="2"/>
    <x v="20"/>
    <x v="7"/>
    <x v="1"/>
    <x v="24"/>
    <x v="0"/>
    <x v="24"/>
    <x v="0"/>
    <x v="2"/>
  </r>
  <r>
    <x v="0"/>
    <x v="1"/>
    <x v="3"/>
    <x v="26"/>
    <x v="19"/>
    <x v="26"/>
    <x v="26"/>
    <x v="0"/>
    <x v="26"/>
    <x v="10"/>
    <x v="10"/>
    <x v="21"/>
    <x v="1"/>
    <x v="4"/>
    <x v="25"/>
    <x v="0"/>
    <x v="25"/>
    <x v="0"/>
    <x v="2"/>
  </r>
  <r>
    <x v="0"/>
    <x v="1"/>
    <x v="1"/>
    <x v="27"/>
    <x v="9"/>
    <x v="27"/>
    <x v="27"/>
    <x v="0"/>
    <x v="27"/>
    <x v="16"/>
    <x v="1"/>
    <x v="22"/>
    <x v="1"/>
    <x v="3"/>
    <x v="26"/>
    <x v="0"/>
    <x v="26"/>
    <x v="0"/>
    <x v="2"/>
  </r>
  <r>
    <x v="0"/>
    <x v="1"/>
    <x v="9"/>
    <x v="28"/>
    <x v="12"/>
    <x v="28"/>
    <x v="28"/>
    <x v="0"/>
    <x v="28"/>
    <x v="5"/>
    <x v="11"/>
    <x v="23"/>
    <x v="3"/>
    <x v="4"/>
    <x v="21"/>
    <x v="0"/>
    <x v="21"/>
    <x v="0"/>
    <x v="3"/>
  </r>
  <r>
    <x v="0"/>
    <x v="4"/>
    <x v="10"/>
    <x v="29"/>
    <x v="7"/>
    <x v="29"/>
    <x v="29"/>
    <x v="0"/>
    <x v="29"/>
    <x v="13"/>
    <x v="12"/>
    <x v="24"/>
    <x v="4"/>
    <x v="8"/>
    <x v="27"/>
    <x v="0"/>
    <x v="27"/>
    <x v="0"/>
    <x v="1"/>
  </r>
  <r>
    <x v="0"/>
    <x v="0"/>
    <x v="0"/>
    <x v="30"/>
    <x v="20"/>
    <x v="30"/>
    <x v="30"/>
    <x v="0"/>
    <x v="30"/>
    <x v="0"/>
    <x v="13"/>
    <x v="25"/>
    <x v="7"/>
    <x v="1"/>
    <x v="28"/>
    <x v="0"/>
    <x v="28"/>
    <x v="0"/>
    <x v="1"/>
  </r>
  <r>
    <x v="0"/>
    <x v="1"/>
    <x v="9"/>
    <x v="31"/>
    <x v="10"/>
    <x v="31"/>
    <x v="31"/>
    <x v="0"/>
    <x v="30"/>
    <x v="5"/>
    <x v="14"/>
    <x v="11"/>
    <x v="3"/>
    <x v="4"/>
    <x v="29"/>
    <x v="0"/>
    <x v="29"/>
    <x v="0"/>
    <x v="4"/>
  </r>
  <r>
    <x v="0"/>
    <x v="1"/>
    <x v="1"/>
    <x v="32"/>
    <x v="1"/>
    <x v="32"/>
    <x v="32"/>
    <x v="0"/>
    <x v="31"/>
    <x v="13"/>
    <x v="3"/>
    <x v="26"/>
    <x v="2"/>
    <x v="3"/>
    <x v="29"/>
    <x v="0"/>
    <x v="30"/>
    <x v="0"/>
    <x v="3"/>
  </r>
  <r>
    <x v="0"/>
    <x v="4"/>
    <x v="10"/>
    <x v="33"/>
    <x v="13"/>
    <x v="33"/>
    <x v="33"/>
    <x v="0"/>
    <x v="32"/>
    <x v="8"/>
    <x v="15"/>
    <x v="27"/>
    <x v="0"/>
    <x v="9"/>
    <x v="30"/>
    <x v="0"/>
    <x v="31"/>
    <x v="0"/>
    <x v="2"/>
  </r>
  <r>
    <x v="0"/>
    <x v="1"/>
    <x v="8"/>
    <x v="34"/>
    <x v="21"/>
    <x v="34"/>
    <x v="34"/>
    <x v="0"/>
    <x v="33"/>
    <x v="17"/>
    <x v="1"/>
    <x v="28"/>
    <x v="4"/>
    <x v="10"/>
    <x v="31"/>
    <x v="0"/>
    <x v="32"/>
    <x v="0"/>
    <x v="2"/>
  </r>
  <r>
    <x v="0"/>
    <x v="3"/>
    <x v="5"/>
    <x v="35"/>
    <x v="7"/>
    <x v="35"/>
    <x v="35"/>
    <x v="0"/>
    <x v="34"/>
    <x v="5"/>
    <x v="3"/>
    <x v="29"/>
    <x v="0"/>
    <x v="11"/>
    <x v="32"/>
    <x v="0"/>
    <x v="33"/>
    <x v="0"/>
    <x v="2"/>
  </r>
  <r>
    <x v="0"/>
    <x v="1"/>
    <x v="4"/>
    <x v="36"/>
    <x v="10"/>
    <x v="36"/>
    <x v="36"/>
    <x v="0"/>
    <x v="35"/>
    <x v="18"/>
    <x v="16"/>
    <x v="30"/>
    <x v="0"/>
    <x v="0"/>
    <x v="33"/>
    <x v="0"/>
    <x v="34"/>
    <x v="0"/>
    <x v="1"/>
  </r>
  <r>
    <x v="0"/>
    <x v="0"/>
    <x v="0"/>
    <x v="37"/>
    <x v="22"/>
    <x v="37"/>
    <x v="37"/>
    <x v="0"/>
    <x v="36"/>
    <x v="3"/>
    <x v="7"/>
    <x v="31"/>
    <x v="8"/>
    <x v="3"/>
    <x v="34"/>
    <x v="0"/>
    <x v="35"/>
    <x v="0"/>
    <x v="1"/>
  </r>
  <r>
    <x v="0"/>
    <x v="1"/>
    <x v="1"/>
    <x v="38"/>
    <x v="1"/>
    <x v="38"/>
    <x v="38"/>
    <x v="0"/>
    <x v="37"/>
    <x v="16"/>
    <x v="3"/>
    <x v="32"/>
    <x v="2"/>
    <x v="3"/>
    <x v="35"/>
    <x v="0"/>
    <x v="36"/>
    <x v="0"/>
    <x v="5"/>
  </r>
  <r>
    <x v="0"/>
    <x v="5"/>
    <x v="11"/>
    <x v="39"/>
    <x v="23"/>
    <x v="39"/>
    <x v="39"/>
    <x v="0"/>
    <x v="38"/>
    <x v="5"/>
    <x v="17"/>
    <x v="12"/>
    <x v="0"/>
    <x v="0"/>
    <x v="36"/>
    <x v="0"/>
    <x v="37"/>
    <x v="0"/>
    <x v="0"/>
  </r>
  <r>
    <x v="0"/>
    <x v="4"/>
    <x v="10"/>
    <x v="40"/>
    <x v="13"/>
    <x v="40"/>
    <x v="33"/>
    <x v="0"/>
    <x v="39"/>
    <x v="19"/>
    <x v="15"/>
    <x v="33"/>
    <x v="0"/>
    <x v="12"/>
    <x v="37"/>
    <x v="0"/>
    <x v="38"/>
    <x v="0"/>
    <x v="2"/>
  </r>
  <r>
    <x v="0"/>
    <x v="1"/>
    <x v="8"/>
    <x v="41"/>
    <x v="11"/>
    <x v="41"/>
    <x v="40"/>
    <x v="0"/>
    <x v="40"/>
    <x v="20"/>
    <x v="14"/>
    <x v="34"/>
    <x v="9"/>
    <x v="11"/>
    <x v="38"/>
    <x v="1"/>
    <x v="39"/>
    <x v="0"/>
    <x v="6"/>
  </r>
  <r>
    <x v="0"/>
    <x v="1"/>
    <x v="4"/>
    <x v="42"/>
    <x v="11"/>
    <x v="42"/>
    <x v="41"/>
    <x v="0"/>
    <x v="41"/>
    <x v="21"/>
    <x v="6"/>
    <x v="35"/>
    <x v="10"/>
    <x v="7"/>
    <x v="39"/>
    <x v="0"/>
    <x v="40"/>
    <x v="0"/>
    <x v="2"/>
  </r>
  <r>
    <x v="0"/>
    <x v="1"/>
    <x v="9"/>
    <x v="43"/>
    <x v="24"/>
    <x v="43"/>
    <x v="42"/>
    <x v="0"/>
    <x v="42"/>
    <x v="9"/>
    <x v="8"/>
    <x v="36"/>
    <x v="4"/>
    <x v="4"/>
    <x v="29"/>
    <x v="0"/>
    <x v="29"/>
    <x v="0"/>
    <x v="4"/>
  </r>
  <r>
    <x v="0"/>
    <x v="1"/>
    <x v="1"/>
    <x v="44"/>
    <x v="19"/>
    <x v="44"/>
    <x v="43"/>
    <x v="0"/>
    <x v="43"/>
    <x v="19"/>
    <x v="3"/>
    <x v="37"/>
    <x v="2"/>
    <x v="3"/>
    <x v="40"/>
    <x v="0"/>
    <x v="41"/>
    <x v="0"/>
    <x v="0"/>
  </r>
  <r>
    <x v="0"/>
    <x v="1"/>
    <x v="3"/>
    <x v="45"/>
    <x v="11"/>
    <x v="45"/>
    <x v="44"/>
    <x v="0"/>
    <x v="44"/>
    <x v="22"/>
    <x v="14"/>
    <x v="38"/>
    <x v="0"/>
    <x v="4"/>
    <x v="20"/>
    <x v="0"/>
    <x v="20"/>
    <x v="0"/>
    <x v="1"/>
  </r>
  <r>
    <x v="0"/>
    <x v="1"/>
    <x v="12"/>
    <x v="46"/>
    <x v="1"/>
    <x v="46"/>
    <x v="45"/>
    <x v="0"/>
    <x v="45"/>
    <x v="23"/>
    <x v="2"/>
    <x v="12"/>
    <x v="0"/>
    <x v="4"/>
    <x v="41"/>
    <x v="0"/>
    <x v="42"/>
    <x v="0"/>
    <x v="0"/>
  </r>
  <r>
    <x v="0"/>
    <x v="3"/>
    <x v="5"/>
    <x v="47"/>
    <x v="25"/>
    <x v="47"/>
    <x v="46"/>
    <x v="0"/>
    <x v="46"/>
    <x v="24"/>
    <x v="1"/>
    <x v="39"/>
    <x v="10"/>
    <x v="1"/>
    <x v="15"/>
    <x v="0"/>
    <x v="15"/>
    <x v="0"/>
    <x v="1"/>
  </r>
  <r>
    <x v="0"/>
    <x v="1"/>
    <x v="6"/>
    <x v="48"/>
    <x v="7"/>
    <x v="48"/>
    <x v="47"/>
    <x v="0"/>
    <x v="47"/>
    <x v="4"/>
    <x v="10"/>
    <x v="40"/>
    <x v="4"/>
    <x v="3"/>
    <x v="42"/>
    <x v="0"/>
    <x v="43"/>
    <x v="0"/>
    <x v="7"/>
  </r>
  <r>
    <x v="0"/>
    <x v="1"/>
    <x v="7"/>
    <x v="49"/>
    <x v="8"/>
    <x v="49"/>
    <x v="48"/>
    <x v="0"/>
    <x v="48"/>
    <x v="25"/>
    <x v="4"/>
    <x v="41"/>
    <x v="6"/>
    <x v="10"/>
    <x v="42"/>
    <x v="0"/>
    <x v="43"/>
    <x v="0"/>
    <x v="7"/>
  </r>
  <r>
    <x v="0"/>
    <x v="5"/>
    <x v="11"/>
    <x v="50"/>
    <x v="24"/>
    <x v="50"/>
    <x v="49"/>
    <x v="0"/>
    <x v="49"/>
    <x v="8"/>
    <x v="18"/>
    <x v="2"/>
    <x v="3"/>
    <x v="0"/>
    <x v="43"/>
    <x v="0"/>
    <x v="44"/>
    <x v="0"/>
    <x v="8"/>
  </r>
  <r>
    <x v="0"/>
    <x v="3"/>
    <x v="5"/>
    <x v="51"/>
    <x v="1"/>
    <x v="51"/>
    <x v="50"/>
    <x v="0"/>
    <x v="50"/>
    <x v="2"/>
    <x v="17"/>
    <x v="42"/>
    <x v="11"/>
    <x v="13"/>
    <x v="44"/>
    <x v="0"/>
    <x v="45"/>
    <x v="0"/>
    <x v="2"/>
  </r>
  <r>
    <x v="0"/>
    <x v="4"/>
    <x v="13"/>
    <x v="52"/>
    <x v="2"/>
    <x v="52"/>
    <x v="33"/>
    <x v="0"/>
    <x v="51"/>
    <x v="26"/>
    <x v="5"/>
    <x v="4"/>
    <x v="12"/>
    <x v="13"/>
    <x v="45"/>
    <x v="0"/>
    <x v="46"/>
    <x v="0"/>
    <x v="1"/>
  </r>
  <r>
    <x v="0"/>
    <x v="3"/>
    <x v="5"/>
    <x v="53"/>
    <x v="25"/>
    <x v="53"/>
    <x v="51"/>
    <x v="0"/>
    <x v="52"/>
    <x v="13"/>
    <x v="15"/>
    <x v="43"/>
    <x v="1"/>
    <x v="14"/>
    <x v="46"/>
    <x v="0"/>
    <x v="47"/>
    <x v="0"/>
    <x v="2"/>
  </r>
  <r>
    <x v="0"/>
    <x v="1"/>
    <x v="4"/>
    <x v="54"/>
    <x v="10"/>
    <x v="54"/>
    <x v="52"/>
    <x v="0"/>
    <x v="53"/>
    <x v="16"/>
    <x v="2"/>
    <x v="44"/>
    <x v="6"/>
    <x v="0"/>
    <x v="47"/>
    <x v="0"/>
    <x v="48"/>
    <x v="0"/>
    <x v="2"/>
  </r>
  <r>
    <x v="0"/>
    <x v="0"/>
    <x v="0"/>
    <x v="55"/>
    <x v="26"/>
    <x v="55"/>
    <x v="53"/>
    <x v="0"/>
    <x v="54"/>
    <x v="10"/>
    <x v="19"/>
    <x v="45"/>
    <x v="13"/>
    <x v="3"/>
    <x v="48"/>
    <x v="0"/>
    <x v="49"/>
    <x v="0"/>
    <x v="2"/>
  </r>
  <r>
    <x v="0"/>
    <x v="3"/>
    <x v="5"/>
    <x v="56"/>
    <x v="11"/>
    <x v="56"/>
    <x v="27"/>
    <x v="0"/>
    <x v="55"/>
    <x v="10"/>
    <x v="10"/>
    <x v="46"/>
    <x v="4"/>
    <x v="10"/>
    <x v="49"/>
    <x v="0"/>
    <x v="50"/>
    <x v="0"/>
    <x v="2"/>
  </r>
  <r>
    <x v="0"/>
    <x v="4"/>
    <x v="14"/>
    <x v="57"/>
    <x v="1"/>
    <x v="57"/>
    <x v="54"/>
    <x v="0"/>
    <x v="56"/>
    <x v="24"/>
    <x v="20"/>
    <x v="47"/>
    <x v="7"/>
    <x v="10"/>
    <x v="50"/>
    <x v="0"/>
    <x v="51"/>
    <x v="0"/>
    <x v="9"/>
  </r>
  <r>
    <x v="0"/>
    <x v="4"/>
    <x v="15"/>
    <x v="58"/>
    <x v="7"/>
    <x v="58"/>
    <x v="55"/>
    <x v="0"/>
    <x v="57"/>
    <x v="24"/>
    <x v="6"/>
    <x v="48"/>
    <x v="9"/>
    <x v="15"/>
    <x v="51"/>
    <x v="0"/>
    <x v="52"/>
    <x v="0"/>
    <x v="3"/>
  </r>
  <r>
    <x v="0"/>
    <x v="2"/>
    <x v="2"/>
    <x v="59"/>
    <x v="15"/>
    <x v="59"/>
    <x v="56"/>
    <x v="0"/>
    <x v="58"/>
    <x v="6"/>
    <x v="2"/>
    <x v="9"/>
    <x v="4"/>
    <x v="0"/>
    <x v="52"/>
    <x v="0"/>
    <x v="53"/>
    <x v="0"/>
    <x v="2"/>
  </r>
  <r>
    <x v="0"/>
    <x v="4"/>
    <x v="15"/>
    <x v="60"/>
    <x v="1"/>
    <x v="60"/>
    <x v="57"/>
    <x v="0"/>
    <x v="59"/>
    <x v="26"/>
    <x v="8"/>
    <x v="49"/>
    <x v="7"/>
    <x v="13"/>
    <x v="53"/>
    <x v="0"/>
    <x v="54"/>
    <x v="0"/>
    <x v="6"/>
  </r>
  <r>
    <x v="0"/>
    <x v="6"/>
    <x v="16"/>
    <x v="61"/>
    <x v="13"/>
    <x v="61"/>
    <x v="58"/>
    <x v="0"/>
    <x v="60"/>
    <x v="14"/>
    <x v="21"/>
    <x v="50"/>
    <x v="0"/>
    <x v="16"/>
    <x v="54"/>
    <x v="1"/>
    <x v="55"/>
    <x v="0"/>
    <x v="10"/>
  </r>
  <r>
    <x v="0"/>
    <x v="3"/>
    <x v="5"/>
    <x v="62"/>
    <x v="25"/>
    <x v="62"/>
    <x v="59"/>
    <x v="0"/>
    <x v="61"/>
    <x v="27"/>
    <x v="22"/>
    <x v="51"/>
    <x v="4"/>
    <x v="2"/>
    <x v="55"/>
    <x v="0"/>
    <x v="56"/>
    <x v="0"/>
    <x v="2"/>
  </r>
  <r>
    <x v="0"/>
    <x v="4"/>
    <x v="15"/>
    <x v="63"/>
    <x v="5"/>
    <x v="62"/>
    <x v="60"/>
    <x v="0"/>
    <x v="62"/>
    <x v="12"/>
    <x v="21"/>
    <x v="52"/>
    <x v="14"/>
    <x v="17"/>
    <x v="56"/>
    <x v="1"/>
    <x v="57"/>
    <x v="0"/>
    <x v="5"/>
  </r>
  <r>
    <x v="0"/>
    <x v="4"/>
    <x v="15"/>
    <x v="64"/>
    <x v="2"/>
    <x v="63"/>
    <x v="61"/>
    <x v="0"/>
    <x v="63"/>
    <x v="28"/>
    <x v="6"/>
    <x v="53"/>
    <x v="10"/>
    <x v="18"/>
    <x v="51"/>
    <x v="0"/>
    <x v="52"/>
    <x v="0"/>
    <x v="3"/>
  </r>
  <r>
    <x v="0"/>
    <x v="1"/>
    <x v="4"/>
    <x v="65"/>
    <x v="13"/>
    <x v="64"/>
    <x v="62"/>
    <x v="0"/>
    <x v="64"/>
    <x v="29"/>
    <x v="6"/>
    <x v="54"/>
    <x v="4"/>
    <x v="11"/>
    <x v="19"/>
    <x v="0"/>
    <x v="19"/>
    <x v="0"/>
    <x v="3"/>
  </r>
  <r>
    <x v="0"/>
    <x v="3"/>
    <x v="5"/>
    <x v="66"/>
    <x v="13"/>
    <x v="65"/>
    <x v="63"/>
    <x v="0"/>
    <x v="65"/>
    <x v="13"/>
    <x v="9"/>
    <x v="55"/>
    <x v="15"/>
    <x v="18"/>
    <x v="57"/>
    <x v="0"/>
    <x v="58"/>
    <x v="0"/>
    <x v="2"/>
  </r>
  <r>
    <x v="0"/>
    <x v="1"/>
    <x v="4"/>
    <x v="67"/>
    <x v="11"/>
    <x v="66"/>
    <x v="64"/>
    <x v="0"/>
    <x v="66"/>
    <x v="16"/>
    <x v="6"/>
    <x v="21"/>
    <x v="4"/>
    <x v="2"/>
    <x v="58"/>
    <x v="0"/>
    <x v="59"/>
    <x v="0"/>
    <x v="2"/>
  </r>
  <r>
    <x v="0"/>
    <x v="4"/>
    <x v="14"/>
    <x v="68"/>
    <x v="15"/>
    <x v="67"/>
    <x v="65"/>
    <x v="0"/>
    <x v="67"/>
    <x v="30"/>
    <x v="7"/>
    <x v="56"/>
    <x v="9"/>
    <x v="17"/>
    <x v="59"/>
    <x v="0"/>
    <x v="60"/>
    <x v="0"/>
    <x v="11"/>
  </r>
  <r>
    <x v="0"/>
    <x v="5"/>
    <x v="11"/>
    <x v="69"/>
    <x v="6"/>
    <x v="68"/>
    <x v="62"/>
    <x v="0"/>
    <x v="68"/>
    <x v="12"/>
    <x v="23"/>
    <x v="57"/>
    <x v="4"/>
    <x v="0"/>
    <x v="60"/>
    <x v="0"/>
    <x v="61"/>
    <x v="0"/>
    <x v="1"/>
  </r>
  <r>
    <x v="0"/>
    <x v="4"/>
    <x v="15"/>
    <x v="70"/>
    <x v="11"/>
    <x v="69"/>
    <x v="66"/>
    <x v="0"/>
    <x v="69"/>
    <x v="24"/>
    <x v="3"/>
    <x v="58"/>
    <x v="10"/>
    <x v="19"/>
    <x v="51"/>
    <x v="0"/>
    <x v="52"/>
    <x v="0"/>
    <x v="3"/>
  </r>
  <r>
    <x v="0"/>
    <x v="4"/>
    <x v="15"/>
    <x v="71"/>
    <x v="11"/>
    <x v="70"/>
    <x v="5"/>
    <x v="0"/>
    <x v="70"/>
    <x v="30"/>
    <x v="6"/>
    <x v="59"/>
    <x v="2"/>
    <x v="6"/>
    <x v="51"/>
    <x v="0"/>
    <x v="52"/>
    <x v="0"/>
    <x v="3"/>
  </r>
  <r>
    <x v="0"/>
    <x v="5"/>
    <x v="11"/>
    <x v="72"/>
    <x v="1"/>
    <x v="71"/>
    <x v="67"/>
    <x v="0"/>
    <x v="71"/>
    <x v="13"/>
    <x v="18"/>
    <x v="60"/>
    <x v="0"/>
    <x v="0"/>
    <x v="43"/>
    <x v="0"/>
    <x v="44"/>
    <x v="0"/>
    <x v="8"/>
  </r>
  <r>
    <x v="0"/>
    <x v="4"/>
    <x v="17"/>
    <x v="73"/>
    <x v="0"/>
    <x v="72"/>
    <x v="68"/>
    <x v="0"/>
    <x v="72"/>
    <x v="4"/>
    <x v="22"/>
    <x v="61"/>
    <x v="16"/>
    <x v="20"/>
    <x v="61"/>
    <x v="0"/>
    <x v="62"/>
    <x v="0"/>
    <x v="2"/>
  </r>
  <r>
    <x v="0"/>
    <x v="4"/>
    <x v="15"/>
    <x v="74"/>
    <x v="25"/>
    <x v="63"/>
    <x v="61"/>
    <x v="0"/>
    <x v="73"/>
    <x v="30"/>
    <x v="6"/>
    <x v="62"/>
    <x v="10"/>
    <x v="9"/>
    <x v="51"/>
    <x v="0"/>
    <x v="52"/>
    <x v="0"/>
    <x v="3"/>
  </r>
  <r>
    <x v="0"/>
    <x v="7"/>
    <x v="18"/>
    <x v="75"/>
    <x v="23"/>
    <x v="73"/>
    <x v="69"/>
    <x v="0"/>
    <x v="74"/>
    <x v="4"/>
    <x v="24"/>
    <x v="30"/>
    <x v="1"/>
    <x v="1"/>
    <x v="62"/>
    <x v="0"/>
    <x v="63"/>
    <x v="0"/>
    <x v="1"/>
  </r>
  <r>
    <x v="0"/>
    <x v="2"/>
    <x v="2"/>
    <x v="76"/>
    <x v="6"/>
    <x v="74"/>
    <x v="70"/>
    <x v="0"/>
    <x v="75"/>
    <x v="6"/>
    <x v="2"/>
    <x v="63"/>
    <x v="0"/>
    <x v="0"/>
    <x v="63"/>
    <x v="0"/>
    <x v="64"/>
    <x v="0"/>
    <x v="2"/>
  </r>
  <r>
    <x v="0"/>
    <x v="3"/>
    <x v="5"/>
    <x v="77"/>
    <x v="11"/>
    <x v="75"/>
    <x v="71"/>
    <x v="0"/>
    <x v="75"/>
    <x v="9"/>
    <x v="25"/>
    <x v="16"/>
    <x v="17"/>
    <x v="0"/>
    <x v="64"/>
    <x v="0"/>
    <x v="65"/>
    <x v="0"/>
    <x v="1"/>
  </r>
  <r>
    <x v="0"/>
    <x v="4"/>
    <x v="14"/>
    <x v="78"/>
    <x v="27"/>
    <x v="76"/>
    <x v="72"/>
    <x v="0"/>
    <x v="76"/>
    <x v="31"/>
    <x v="9"/>
    <x v="64"/>
    <x v="18"/>
    <x v="4"/>
    <x v="65"/>
    <x v="0"/>
    <x v="66"/>
    <x v="0"/>
    <x v="12"/>
  </r>
  <r>
    <x v="0"/>
    <x v="3"/>
    <x v="5"/>
    <x v="79"/>
    <x v="13"/>
    <x v="77"/>
    <x v="51"/>
    <x v="0"/>
    <x v="77"/>
    <x v="5"/>
    <x v="15"/>
    <x v="65"/>
    <x v="2"/>
    <x v="14"/>
    <x v="66"/>
    <x v="0"/>
    <x v="67"/>
    <x v="0"/>
    <x v="2"/>
  </r>
  <r>
    <x v="0"/>
    <x v="4"/>
    <x v="14"/>
    <x v="80"/>
    <x v="28"/>
    <x v="78"/>
    <x v="73"/>
    <x v="0"/>
    <x v="77"/>
    <x v="9"/>
    <x v="22"/>
    <x v="66"/>
    <x v="7"/>
    <x v="3"/>
    <x v="56"/>
    <x v="1"/>
    <x v="57"/>
    <x v="0"/>
    <x v="5"/>
  </r>
  <r>
    <x v="0"/>
    <x v="3"/>
    <x v="5"/>
    <x v="81"/>
    <x v="12"/>
    <x v="79"/>
    <x v="74"/>
    <x v="0"/>
    <x v="78"/>
    <x v="5"/>
    <x v="20"/>
    <x v="67"/>
    <x v="0"/>
    <x v="4"/>
    <x v="67"/>
    <x v="0"/>
    <x v="68"/>
    <x v="0"/>
    <x v="1"/>
  </r>
  <r>
    <x v="0"/>
    <x v="5"/>
    <x v="11"/>
    <x v="82"/>
    <x v="13"/>
    <x v="80"/>
    <x v="75"/>
    <x v="0"/>
    <x v="79"/>
    <x v="13"/>
    <x v="18"/>
    <x v="68"/>
    <x v="0"/>
    <x v="0"/>
    <x v="68"/>
    <x v="0"/>
    <x v="69"/>
    <x v="0"/>
    <x v="13"/>
  </r>
  <r>
    <x v="0"/>
    <x v="7"/>
    <x v="18"/>
    <x v="83"/>
    <x v="12"/>
    <x v="81"/>
    <x v="76"/>
    <x v="0"/>
    <x v="80"/>
    <x v="4"/>
    <x v="26"/>
    <x v="69"/>
    <x v="4"/>
    <x v="15"/>
    <x v="69"/>
    <x v="0"/>
    <x v="70"/>
    <x v="0"/>
    <x v="2"/>
  </r>
  <r>
    <x v="0"/>
    <x v="5"/>
    <x v="11"/>
    <x v="84"/>
    <x v="29"/>
    <x v="82"/>
    <x v="77"/>
    <x v="0"/>
    <x v="81"/>
    <x v="12"/>
    <x v="17"/>
    <x v="70"/>
    <x v="7"/>
    <x v="0"/>
    <x v="70"/>
    <x v="0"/>
    <x v="71"/>
    <x v="0"/>
    <x v="14"/>
  </r>
  <r>
    <x v="0"/>
    <x v="6"/>
    <x v="19"/>
    <x v="85"/>
    <x v="11"/>
    <x v="83"/>
    <x v="78"/>
    <x v="0"/>
    <x v="82"/>
    <x v="14"/>
    <x v="20"/>
    <x v="71"/>
    <x v="5"/>
    <x v="0"/>
    <x v="71"/>
    <x v="0"/>
    <x v="72"/>
    <x v="0"/>
    <x v="2"/>
  </r>
  <r>
    <x v="0"/>
    <x v="6"/>
    <x v="16"/>
    <x v="86"/>
    <x v="13"/>
    <x v="84"/>
    <x v="79"/>
    <x v="0"/>
    <x v="83"/>
    <x v="28"/>
    <x v="14"/>
    <x v="72"/>
    <x v="6"/>
    <x v="16"/>
    <x v="54"/>
    <x v="1"/>
    <x v="55"/>
    <x v="0"/>
    <x v="10"/>
  </r>
  <r>
    <x v="0"/>
    <x v="3"/>
    <x v="5"/>
    <x v="87"/>
    <x v="4"/>
    <x v="85"/>
    <x v="80"/>
    <x v="0"/>
    <x v="84"/>
    <x v="0"/>
    <x v="27"/>
    <x v="5"/>
    <x v="19"/>
    <x v="21"/>
    <x v="72"/>
    <x v="0"/>
    <x v="73"/>
    <x v="0"/>
    <x v="2"/>
  </r>
  <r>
    <x v="0"/>
    <x v="8"/>
    <x v="20"/>
    <x v="88"/>
    <x v="2"/>
    <x v="86"/>
    <x v="81"/>
    <x v="0"/>
    <x v="85"/>
    <x v="8"/>
    <x v="28"/>
    <x v="73"/>
    <x v="20"/>
    <x v="11"/>
    <x v="73"/>
    <x v="0"/>
    <x v="74"/>
    <x v="0"/>
    <x v="3"/>
  </r>
  <r>
    <x v="0"/>
    <x v="3"/>
    <x v="5"/>
    <x v="89"/>
    <x v="7"/>
    <x v="87"/>
    <x v="82"/>
    <x v="0"/>
    <x v="86"/>
    <x v="32"/>
    <x v="14"/>
    <x v="74"/>
    <x v="10"/>
    <x v="4"/>
    <x v="74"/>
    <x v="0"/>
    <x v="75"/>
    <x v="0"/>
    <x v="13"/>
  </r>
  <r>
    <x v="0"/>
    <x v="3"/>
    <x v="5"/>
    <x v="90"/>
    <x v="8"/>
    <x v="88"/>
    <x v="83"/>
    <x v="0"/>
    <x v="87"/>
    <x v="5"/>
    <x v="29"/>
    <x v="75"/>
    <x v="21"/>
    <x v="22"/>
    <x v="75"/>
    <x v="0"/>
    <x v="76"/>
    <x v="0"/>
    <x v="6"/>
  </r>
  <r>
    <x v="0"/>
    <x v="6"/>
    <x v="16"/>
    <x v="91"/>
    <x v="27"/>
    <x v="89"/>
    <x v="84"/>
    <x v="0"/>
    <x v="88"/>
    <x v="24"/>
    <x v="3"/>
    <x v="76"/>
    <x v="5"/>
    <x v="22"/>
    <x v="76"/>
    <x v="1"/>
    <x v="77"/>
    <x v="0"/>
    <x v="15"/>
  </r>
  <r>
    <x v="0"/>
    <x v="6"/>
    <x v="16"/>
    <x v="92"/>
    <x v="28"/>
    <x v="67"/>
    <x v="85"/>
    <x v="0"/>
    <x v="89"/>
    <x v="26"/>
    <x v="30"/>
    <x v="77"/>
    <x v="22"/>
    <x v="22"/>
    <x v="76"/>
    <x v="1"/>
    <x v="77"/>
    <x v="0"/>
    <x v="15"/>
  </r>
  <r>
    <x v="0"/>
    <x v="5"/>
    <x v="11"/>
    <x v="93"/>
    <x v="8"/>
    <x v="90"/>
    <x v="86"/>
    <x v="0"/>
    <x v="90"/>
    <x v="25"/>
    <x v="31"/>
    <x v="78"/>
    <x v="0"/>
    <x v="0"/>
    <x v="68"/>
    <x v="0"/>
    <x v="69"/>
    <x v="0"/>
    <x v="13"/>
  </r>
  <r>
    <x v="0"/>
    <x v="6"/>
    <x v="19"/>
    <x v="94"/>
    <x v="30"/>
    <x v="91"/>
    <x v="87"/>
    <x v="0"/>
    <x v="91"/>
    <x v="9"/>
    <x v="3"/>
    <x v="79"/>
    <x v="8"/>
    <x v="0"/>
    <x v="77"/>
    <x v="0"/>
    <x v="78"/>
    <x v="0"/>
    <x v="2"/>
  </r>
  <r>
    <x v="0"/>
    <x v="8"/>
    <x v="20"/>
    <x v="95"/>
    <x v="2"/>
    <x v="92"/>
    <x v="88"/>
    <x v="0"/>
    <x v="92"/>
    <x v="19"/>
    <x v="27"/>
    <x v="80"/>
    <x v="1"/>
    <x v="4"/>
    <x v="78"/>
    <x v="0"/>
    <x v="79"/>
    <x v="0"/>
    <x v="2"/>
  </r>
  <r>
    <x v="0"/>
    <x v="8"/>
    <x v="21"/>
    <x v="96"/>
    <x v="7"/>
    <x v="93"/>
    <x v="89"/>
    <x v="0"/>
    <x v="92"/>
    <x v="12"/>
    <x v="32"/>
    <x v="23"/>
    <x v="0"/>
    <x v="21"/>
    <x v="79"/>
    <x v="0"/>
    <x v="80"/>
    <x v="0"/>
    <x v="2"/>
  </r>
  <r>
    <x v="0"/>
    <x v="5"/>
    <x v="11"/>
    <x v="97"/>
    <x v="25"/>
    <x v="94"/>
    <x v="90"/>
    <x v="0"/>
    <x v="93"/>
    <x v="4"/>
    <x v="17"/>
    <x v="81"/>
    <x v="4"/>
    <x v="0"/>
    <x v="60"/>
    <x v="0"/>
    <x v="61"/>
    <x v="0"/>
    <x v="1"/>
  </r>
  <r>
    <x v="0"/>
    <x v="8"/>
    <x v="20"/>
    <x v="98"/>
    <x v="8"/>
    <x v="92"/>
    <x v="91"/>
    <x v="0"/>
    <x v="94"/>
    <x v="12"/>
    <x v="33"/>
    <x v="82"/>
    <x v="23"/>
    <x v="13"/>
    <x v="80"/>
    <x v="0"/>
    <x v="81"/>
    <x v="0"/>
    <x v="13"/>
  </r>
  <r>
    <x v="0"/>
    <x v="3"/>
    <x v="5"/>
    <x v="99"/>
    <x v="25"/>
    <x v="95"/>
    <x v="92"/>
    <x v="0"/>
    <x v="95"/>
    <x v="5"/>
    <x v="34"/>
    <x v="83"/>
    <x v="0"/>
    <x v="1"/>
    <x v="81"/>
    <x v="0"/>
    <x v="82"/>
    <x v="0"/>
    <x v="1"/>
  </r>
  <r>
    <x v="0"/>
    <x v="2"/>
    <x v="2"/>
    <x v="100"/>
    <x v="9"/>
    <x v="96"/>
    <x v="93"/>
    <x v="0"/>
    <x v="96"/>
    <x v="26"/>
    <x v="4"/>
    <x v="70"/>
    <x v="4"/>
    <x v="0"/>
    <x v="82"/>
    <x v="0"/>
    <x v="83"/>
    <x v="0"/>
    <x v="2"/>
  </r>
  <r>
    <x v="0"/>
    <x v="3"/>
    <x v="5"/>
    <x v="101"/>
    <x v="24"/>
    <x v="97"/>
    <x v="94"/>
    <x v="0"/>
    <x v="97"/>
    <x v="9"/>
    <x v="20"/>
    <x v="84"/>
    <x v="24"/>
    <x v="11"/>
    <x v="83"/>
    <x v="0"/>
    <x v="84"/>
    <x v="0"/>
    <x v="9"/>
  </r>
  <r>
    <x v="0"/>
    <x v="1"/>
    <x v="9"/>
    <x v="102"/>
    <x v="10"/>
    <x v="98"/>
    <x v="95"/>
    <x v="0"/>
    <x v="98"/>
    <x v="16"/>
    <x v="5"/>
    <x v="16"/>
    <x v="1"/>
    <x v="16"/>
    <x v="84"/>
    <x v="0"/>
    <x v="85"/>
    <x v="0"/>
    <x v="3"/>
  </r>
  <r>
    <x v="0"/>
    <x v="1"/>
    <x v="9"/>
    <x v="103"/>
    <x v="31"/>
    <x v="99"/>
    <x v="69"/>
    <x v="0"/>
    <x v="99"/>
    <x v="13"/>
    <x v="22"/>
    <x v="85"/>
    <x v="10"/>
    <x v="10"/>
    <x v="29"/>
    <x v="0"/>
    <x v="29"/>
    <x v="0"/>
    <x v="4"/>
  </r>
  <r>
    <x v="0"/>
    <x v="1"/>
    <x v="4"/>
    <x v="104"/>
    <x v="30"/>
    <x v="100"/>
    <x v="96"/>
    <x v="0"/>
    <x v="100"/>
    <x v="33"/>
    <x v="18"/>
    <x v="86"/>
    <x v="9"/>
    <x v="11"/>
    <x v="19"/>
    <x v="0"/>
    <x v="19"/>
    <x v="0"/>
    <x v="3"/>
  </r>
  <r>
    <x v="0"/>
    <x v="5"/>
    <x v="11"/>
    <x v="105"/>
    <x v="32"/>
    <x v="101"/>
    <x v="97"/>
    <x v="0"/>
    <x v="101"/>
    <x v="12"/>
    <x v="18"/>
    <x v="87"/>
    <x v="4"/>
    <x v="0"/>
    <x v="43"/>
    <x v="0"/>
    <x v="44"/>
    <x v="0"/>
    <x v="8"/>
  </r>
  <r>
    <x v="0"/>
    <x v="0"/>
    <x v="0"/>
    <x v="106"/>
    <x v="30"/>
    <x v="102"/>
    <x v="98"/>
    <x v="0"/>
    <x v="102"/>
    <x v="34"/>
    <x v="12"/>
    <x v="88"/>
    <x v="20"/>
    <x v="6"/>
    <x v="85"/>
    <x v="0"/>
    <x v="86"/>
    <x v="0"/>
    <x v="2"/>
  </r>
  <r>
    <x v="0"/>
    <x v="1"/>
    <x v="4"/>
    <x v="107"/>
    <x v="2"/>
    <x v="103"/>
    <x v="99"/>
    <x v="0"/>
    <x v="103"/>
    <x v="16"/>
    <x v="20"/>
    <x v="8"/>
    <x v="0"/>
    <x v="4"/>
    <x v="86"/>
    <x v="0"/>
    <x v="87"/>
    <x v="0"/>
    <x v="2"/>
  </r>
  <r>
    <x v="0"/>
    <x v="1"/>
    <x v="3"/>
    <x v="108"/>
    <x v="5"/>
    <x v="104"/>
    <x v="100"/>
    <x v="0"/>
    <x v="104"/>
    <x v="30"/>
    <x v="6"/>
    <x v="89"/>
    <x v="3"/>
    <x v="14"/>
    <x v="42"/>
    <x v="0"/>
    <x v="88"/>
    <x v="0"/>
    <x v="1"/>
  </r>
  <r>
    <x v="0"/>
    <x v="5"/>
    <x v="11"/>
    <x v="109"/>
    <x v="5"/>
    <x v="105"/>
    <x v="101"/>
    <x v="0"/>
    <x v="105"/>
    <x v="8"/>
    <x v="18"/>
    <x v="90"/>
    <x v="9"/>
    <x v="0"/>
    <x v="70"/>
    <x v="0"/>
    <x v="71"/>
    <x v="0"/>
    <x v="14"/>
  </r>
  <r>
    <x v="0"/>
    <x v="1"/>
    <x v="3"/>
    <x v="110"/>
    <x v="33"/>
    <x v="106"/>
    <x v="102"/>
    <x v="0"/>
    <x v="106"/>
    <x v="1"/>
    <x v="6"/>
    <x v="91"/>
    <x v="25"/>
    <x v="23"/>
    <x v="87"/>
    <x v="0"/>
    <x v="89"/>
    <x v="0"/>
    <x v="2"/>
  </r>
  <r>
    <x v="0"/>
    <x v="5"/>
    <x v="11"/>
    <x v="111"/>
    <x v="4"/>
    <x v="107"/>
    <x v="103"/>
    <x v="0"/>
    <x v="107"/>
    <x v="12"/>
    <x v="30"/>
    <x v="92"/>
    <x v="26"/>
    <x v="0"/>
    <x v="88"/>
    <x v="0"/>
    <x v="90"/>
    <x v="0"/>
    <x v="2"/>
  </r>
  <r>
    <x v="0"/>
    <x v="1"/>
    <x v="9"/>
    <x v="112"/>
    <x v="24"/>
    <x v="108"/>
    <x v="104"/>
    <x v="0"/>
    <x v="108"/>
    <x v="2"/>
    <x v="18"/>
    <x v="93"/>
    <x v="12"/>
    <x v="10"/>
    <x v="89"/>
    <x v="0"/>
    <x v="91"/>
    <x v="0"/>
    <x v="13"/>
  </r>
  <r>
    <x v="0"/>
    <x v="1"/>
    <x v="4"/>
    <x v="113"/>
    <x v="11"/>
    <x v="109"/>
    <x v="105"/>
    <x v="0"/>
    <x v="109"/>
    <x v="35"/>
    <x v="31"/>
    <x v="94"/>
    <x v="3"/>
    <x v="14"/>
    <x v="90"/>
    <x v="0"/>
    <x v="92"/>
    <x v="0"/>
    <x v="2"/>
  </r>
  <r>
    <x v="0"/>
    <x v="0"/>
    <x v="0"/>
    <x v="114"/>
    <x v="34"/>
    <x v="110"/>
    <x v="106"/>
    <x v="0"/>
    <x v="110"/>
    <x v="34"/>
    <x v="5"/>
    <x v="4"/>
    <x v="1"/>
    <x v="1"/>
    <x v="91"/>
    <x v="0"/>
    <x v="93"/>
    <x v="0"/>
    <x v="1"/>
  </r>
  <r>
    <x v="0"/>
    <x v="1"/>
    <x v="22"/>
    <x v="115"/>
    <x v="13"/>
    <x v="111"/>
    <x v="107"/>
    <x v="0"/>
    <x v="111"/>
    <x v="13"/>
    <x v="5"/>
    <x v="95"/>
    <x v="4"/>
    <x v="16"/>
    <x v="92"/>
    <x v="0"/>
    <x v="94"/>
    <x v="0"/>
    <x v="9"/>
  </r>
  <r>
    <x v="0"/>
    <x v="1"/>
    <x v="9"/>
    <x v="116"/>
    <x v="23"/>
    <x v="112"/>
    <x v="108"/>
    <x v="0"/>
    <x v="112"/>
    <x v="13"/>
    <x v="18"/>
    <x v="96"/>
    <x v="4"/>
    <x v="1"/>
    <x v="29"/>
    <x v="0"/>
    <x v="29"/>
    <x v="0"/>
    <x v="4"/>
  </r>
  <r>
    <x v="0"/>
    <x v="2"/>
    <x v="2"/>
    <x v="117"/>
    <x v="1"/>
    <x v="113"/>
    <x v="109"/>
    <x v="0"/>
    <x v="113"/>
    <x v="36"/>
    <x v="4"/>
    <x v="11"/>
    <x v="3"/>
    <x v="24"/>
    <x v="93"/>
    <x v="0"/>
    <x v="95"/>
    <x v="0"/>
    <x v="2"/>
  </r>
  <r>
    <x v="0"/>
    <x v="1"/>
    <x v="9"/>
    <x v="118"/>
    <x v="24"/>
    <x v="108"/>
    <x v="107"/>
    <x v="0"/>
    <x v="114"/>
    <x v="5"/>
    <x v="35"/>
    <x v="97"/>
    <x v="10"/>
    <x v="25"/>
    <x v="94"/>
    <x v="0"/>
    <x v="96"/>
    <x v="0"/>
    <x v="12"/>
  </r>
  <r>
    <x v="0"/>
    <x v="0"/>
    <x v="0"/>
    <x v="119"/>
    <x v="22"/>
    <x v="114"/>
    <x v="110"/>
    <x v="0"/>
    <x v="115"/>
    <x v="37"/>
    <x v="36"/>
    <x v="98"/>
    <x v="2"/>
    <x v="17"/>
    <x v="95"/>
    <x v="0"/>
    <x v="97"/>
    <x v="0"/>
    <x v="0"/>
  </r>
  <r>
    <x v="0"/>
    <x v="1"/>
    <x v="1"/>
    <x v="120"/>
    <x v="2"/>
    <x v="115"/>
    <x v="111"/>
    <x v="0"/>
    <x v="116"/>
    <x v="26"/>
    <x v="18"/>
    <x v="99"/>
    <x v="2"/>
    <x v="3"/>
    <x v="96"/>
    <x v="0"/>
    <x v="98"/>
    <x v="0"/>
    <x v="2"/>
  </r>
  <r>
    <x v="0"/>
    <x v="5"/>
    <x v="11"/>
    <x v="121"/>
    <x v="8"/>
    <x v="116"/>
    <x v="112"/>
    <x v="0"/>
    <x v="117"/>
    <x v="8"/>
    <x v="30"/>
    <x v="100"/>
    <x v="12"/>
    <x v="0"/>
    <x v="43"/>
    <x v="0"/>
    <x v="44"/>
    <x v="0"/>
    <x v="8"/>
  </r>
  <r>
    <x v="0"/>
    <x v="1"/>
    <x v="9"/>
    <x v="122"/>
    <x v="2"/>
    <x v="117"/>
    <x v="113"/>
    <x v="0"/>
    <x v="118"/>
    <x v="13"/>
    <x v="20"/>
    <x v="101"/>
    <x v="4"/>
    <x v="3"/>
    <x v="97"/>
    <x v="0"/>
    <x v="99"/>
    <x v="0"/>
    <x v="2"/>
  </r>
  <r>
    <x v="0"/>
    <x v="5"/>
    <x v="11"/>
    <x v="123"/>
    <x v="1"/>
    <x v="118"/>
    <x v="114"/>
    <x v="0"/>
    <x v="119"/>
    <x v="13"/>
    <x v="17"/>
    <x v="102"/>
    <x v="2"/>
    <x v="0"/>
    <x v="98"/>
    <x v="0"/>
    <x v="100"/>
    <x v="0"/>
    <x v="5"/>
  </r>
  <r>
    <x v="0"/>
    <x v="0"/>
    <x v="0"/>
    <x v="124"/>
    <x v="34"/>
    <x v="119"/>
    <x v="115"/>
    <x v="0"/>
    <x v="120"/>
    <x v="37"/>
    <x v="22"/>
    <x v="13"/>
    <x v="0"/>
    <x v="0"/>
    <x v="99"/>
    <x v="0"/>
    <x v="101"/>
    <x v="0"/>
    <x v="0"/>
  </r>
  <r>
    <x v="0"/>
    <x v="1"/>
    <x v="23"/>
    <x v="125"/>
    <x v="9"/>
    <x v="120"/>
    <x v="116"/>
    <x v="0"/>
    <x v="121"/>
    <x v="5"/>
    <x v="5"/>
    <x v="103"/>
    <x v="4"/>
    <x v="0"/>
    <x v="92"/>
    <x v="0"/>
    <x v="102"/>
    <x v="0"/>
    <x v="1"/>
  </r>
  <r>
    <x v="0"/>
    <x v="1"/>
    <x v="7"/>
    <x v="126"/>
    <x v="31"/>
    <x v="121"/>
    <x v="117"/>
    <x v="0"/>
    <x v="122"/>
    <x v="16"/>
    <x v="35"/>
    <x v="104"/>
    <x v="6"/>
    <x v="10"/>
    <x v="100"/>
    <x v="0"/>
    <x v="103"/>
    <x v="0"/>
    <x v="2"/>
  </r>
  <r>
    <x v="0"/>
    <x v="1"/>
    <x v="6"/>
    <x v="127"/>
    <x v="2"/>
    <x v="122"/>
    <x v="118"/>
    <x v="0"/>
    <x v="123"/>
    <x v="38"/>
    <x v="23"/>
    <x v="4"/>
    <x v="4"/>
    <x v="12"/>
    <x v="101"/>
    <x v="0"/>
    <x v="104"/>
    <x v="0"/>
    <x v="6"/>
  </r>
  <r>
    <x v="0"/>
    <x v="1"/>
    <x v="9"/>
    <x v="128"/>
    <x v="25"/>
    <x v="123"/>
    <x v="119"/>
    <x v="0"/>
    <x v="124"/>
    <x v="30"/>
    <x v="20"/>
    <x v="11"/>
    <x v="3"/>
    <x v="17"/>
    <x v="102"/>
    <x v="0"/>
    <x v="105"/>
    <x v="0"/>
    <x v="2"/>
  </r>
  <r>
    <x v="0"/>
    <x v="1"/>
    <x v="7"/>
    <x v="129"/>
    <x v="19"/>
    <x v="124"/>
    <x v="120"/>
    <x v="0"/>
    <x v="125"/>
    <x v="11"/>
    <x v="5"/>
    <x v="105"/>
    <x v="6"/>
    <x v="10"/>
    <x v="42"/>
    <x v="0"/>
    <x v="43"/>
    <x v="0"/>
    <x v="7"/>
  </r>
  <r>
    <x v="0"/>
    <x v="5"/>
    <x v="11"/>
    <x v="130"/>
    <x v="35"/>
    <x v="125"/>
    <x v="121"/>
    <x v="0"/>
    <x v="126"/>
    <x v="25"/>
    <x v="31"/>
    <x v="11"/>
    <x v="10"/>
    <x v="0"/>
    <x v="103"/>
    <x v="0"/>
    <x v="106"/>
    <x v="0"/>
    <x v="16"/>
  </r>
  <r>
    <x v="0"/>
    <x v="1"/>
    <x v="9"/>
    <x v="131"/>
    <x v="1"/>
    <x v="126"/>
    <x v="122"/>
    <x v="0"/>
    <x v="127"/>
    <x v="19"/>
    <x v="11"/>
    <x v="106"/>
    <x v="18"/>
    <x v="4"/>
    <x v="104"/>
    <x v="0"/>
    <x v="107"/>
    <x v="0"/>
    <x v="0"/>
  </r>
  <r>
    <x v="0"/>
    <x v="1"/>
    <x v="4"/>
    <x v="132"/>
    <x v="33"/>
    <x v="127"/>
    <x v="123"/>
    <x v="0"/>
    <x v="128"/>
    <x v="32"/>
    <x v="28"/>
    <x v="107"/>
    <x v="3"/>
    <x v="2"/>
    <x v="21"/>
    <x v="0"/>
    <x v="21"/>
    <x v="0"/>
    <x v="3"/>
  </r>
  <r>
    <x v="0"/>
    <x v="1"/>
    <x v="3"/>
    <x v="133"/>
    <x v="19"/>
    <x v="128"/>
    <x v="124"/>
    <x v="0"/>
    <x v="129"/>
    <x v="38"/>
    <x v="14"/>
    <x v="108"/>
    <x v="9"/>
    <x v="10"/>
    <x v="105"/>
    <x v="0"/>
    <x v="108"/>
    <x v="0"/>
    <x v="2"/>
  </r>
  <r>
    <x v="0"/>
    <x v="5"/>
    <x v="11"/>
    <x v="134"/>
    <x v="36"/>
    <x v="117"/>
    <x v="125"/>
    <x v="0"/>
    <x v="130"/>
    <x v="12"/>
    <x v="18"/>
    <x v="109"/>
    <x v="14"/>
    <x v="0"/>
    <x v="98"/>
    <x v="0"/>
    <x v="100"/>
    <x v="0"/>
    <x v="5"/>
  </r>
  <r>
    <x v="0"/>
    <x v="2"/>
    <x v="2"/>
    <x v="135"/>
    <x v="9"/>
    <x v="129"/>
    <x v="126"/>
    <x v="0"/>
    <x v="131"/>
    <x v="36"/>
    <x v="4"/>
    <x v="21"/>
    <x v="3"/>
    <x v="0"/>
    <x v="106"/>
    <x v="0"/>
    <x v="109"/>
    <x v="0"/>
    <x v="2"/>
  </r>
  <r>
    <x v="0"/>
    <x v="0"/>
    <x v="0"/>
    <x v="136"/>
    <x v="34"/>
    <x v="130"/>
    <x v="127"/>
    <x v="0"/>
    <x v="132"/>
    <x v="34"/>
    <x v="37"/>
    <x v="110"/>
    <x v="2"/>
    <x v="21"/>
    <x v="107"/>
    <x v="0"/>
    <x v="110"/>
    <x v="0"/>
    <x v="1"/>
  </r>
  <r>
    <x v="0"/>
    <x v="5"/>
    <x v="11"/>
    <x v="137"/>
    <x v="1"/>
    <x v="131"/>
    <x v="128"/>
    <x v="0"/>
    <x v="133"/>
    <x v="12"/>
    <x v="18"/>
    <x v="111"/>
    <x v="17"/>
    <x v="0"/>
    <x v="108"/>
    <x v="0"/>
    <x v="111"/>
    <x v="0"/>
    <x v="17"/>
  </r>
  <r>
    <x v="0"/>
    <x v="3"/>
    <x v="5"/>
    <x v="138"/>
    <x v="8"/>
    <x v="132"/>
    <x v="129"/>
    <x v="0"/>
    <x v="134"/>
    <x v="4"/>
    <x v="1"/>
    <x v="63"/>
    <x v="24"/>
    <x v="4"/>
    <x v="109"/>
    <x v="0"/>
    <x v="112"/>
    <x v="0"/>
    <x v="2"/>
  </r>
  <r>
    <x v="0"/>
    <x v="5"/>
    <x v="11"/>
    <x v="139"/>
    <x v="3"/>
    <x v="28"/>
    <x v="130"/>
    <x v="0"/>
    <x v="135"/>
    <x v="6"/>
    <x v="22"/>
    <x v="112"/>
    <x v="0"/>
    <x v="0"/>
    <x v="43"/>
    <x v="0"/>
    <x v="44"/>
    <x v="0"/>
    <x v="8"/>
  </r>
  <r>
    <x v="0"/>
    <x v="3"/>
    <x v="5"/>
    <x v="140"/>
    <x v="1"/>
    <x v="133"/>
    <x v="131"/>
    <x v="0"/>
    <x v="136"/>
    <x v="16"/>
    <x v="25"/>
    <x v="113"/>
    <x v="0"/>
    <x v="26"/>
    <x v="75"/>
    <x v="0"/>
    <x v="76"/>
    <x v="0"/>
    <x v="6"/>
  </r>
  <r>
    <x v="0"/>
    <x v="0"/>
    <x v="0"/>
    <x v="141"/>
    <x v="37"/>
    <x v="134"/>
    <x v="132"/>
    <x v="0"/>
    <x v="81"/>
    <x v="39"/>
    <x v="6"/>
    <x v="114"/>
    <x v="4"/>
    <x v="16"/>
    <x v="110"/>
    <x v="0"/>
    <x v="113"/>
    <x v="0"/>
    <x v="0"/>
  </r>
  <r>
    <x v="0"/>
    <x v="0"/>
    <x v="0"/>
    <x v="142"/>
    <x v="38"/>
    <x v="52"/>
    <x v="133"/>
    <x v="0"/>
    <x v="81"/>
    <x v="34"/>
    <x v="14"/>
    <x v="23"/>
    <x v="4"/>
    <x v="10"/>
    <x v="111"/>
    <x v="0"/>
    <x v="114"/>
    <x v="0"/>
    <x v="1"/>
  </r>
  <r>
    <x v="0"/>
    <x v="0"/>
    <x v="0"/>
    <x v="143"/>
    <x v="39"/>
    <x v="135"/>
    <x v="134"/>
    <x v="0"/>
    <x v="137"/>
    <x v="40"/>
    <x v="1"/>
    <x v="3"/>
    <x v="1"/>
    <x v="10"/>
    <x v="112"/>
    <x v="0"/>
    <x v="115"/>
    <x v="0"/>
    <x v="2"/>
  </r>
  <r>
    <x v="0"/>
    <x v="1"/>
    <x v="3"/>
    <x v="144"/>
    <x v="8"/>
    <x v="136"/>
    <x v="135"/>
    <x v="0"/>
    <x v="138"/>
    <x v="41"/>
    <x v="5"/>
    <x v="115"/>
    <x v="4"/>
    <x v="2"/>
    <x v="113"/>
    <x v="0"/>
    <x v="116"/>
    <x v="0"/>
    <x v="2"/>
  </r>
  <r>
    <x v="0"/>
    <x v="1"/>
    <x v="12"/>
    <x v="145"/>
    <x v="9"/>
    <x v="0"/>
    <x v="136"/>
    <x v="0"/>
    <x v="139"/>
    <x v="16"/>
    <x v="18"/>
    <x v="116"/>
    <x v="9"/>
    <x v="27"/>
    <x v="114"/>
    <x v="0"/>
    <x v="117"/>
    <x v="0"/>
    <x v="2"/>
  </r>
  <r>
    <x v="0"/>
    <x v="3"/>
    <x v="5"/>
    <x v="146"/>
    <x v="1"/>
    <x v="137"/>
    <x v="137"/>
    <x v="0"/>
    <x v="140"/>
    <x v="8"/>
    <x v="14"/>
    <x v="117"/>
    <x v="0"/>
    <x v="11"/>
    <x v="115"/>
    <x v="0"/>
    <x v="118"/>
    <x v="0"/>
    <x v="1"/>
  </r>
  <r>
    <x v="0"/>
    <x v="2"/>
    <x v="2"/>
    <x v="147"/>
    <x v="31"/>
    <x v="138"/>
    <x v="138"/>
    <x v="0"/>
    <x v="140"/>
    <x v="39"/>
    <x v="4"/>
    <x v="115"/>
    <x v="4"/>
    <x v="0"/>
    <x v="116"/>
    <x v="0"/>
    <x v="119"/>
    <x v="0"/>
    <x v="9"/>
  </r>
  <r>
    <x v="0"/>
    <x v="0"/>
    <x v="0"/>
    <x v="148"/>
    <x v="38"/>
    <x v="139"/>
    <x v="139"/>
    <x v="0"/>
    <x v="141"/>
    <x v="39"/>
    <x v="36"/>
    <x v="5"/>
    <x v="4"/>
    <x v="22"/>
    <x v="117"/>
    <x v="0"/>
    <x v="120"/>
    <x v="0"/>
    <x v="2"/>
  </r>
  <r>
    <x v="0"/>
    <x v="0"/>
    <x v="0"/>
    <x v="149"/>
    <x v="34"/>
    <x v="140"/>
    <x v="140"/>
    <x v="0"/>
    <x v="142"/>
    <x v="34"/>
    <x v="38"/>
    <x v="23"/>
    <x v="3"/>
    <x v="2"/>
    <x v="111"/>
    <x v="0"/>
    <x v="114"/>
    <x v="0"/>
    <x v="1"/>
  </r>
  <r>
    <x v="0"/>
    <x v="5"/>
    <x v="11"/>
    <x v="150"/>
    <x v="40"/>
    <x v="141"/>
    <x v="141"/>
    <x v="0"/>
    <x v="143"/>
    <x v="8"/>
    <x v="30"/>
    <x v="70"/>
    <x v="7"/>
    <x v="0"/>
    <x v="103"/>
    <x v="0"/>
    <x v="106"/>
    <x v="0"/>
    <x v="16"/>
  </r>
  <r>
    <x v="0"/>
    <x v="1"/>
    <x v="12"/>
    <x v="151"/>
    <x v="41"/>
    <x v="142"/>
    <x v="142"/>
    <x v="0"/>
    <x v="144"/>
    <x v="42"/>
    <x v="10"/>
    <x v="118"/>
    <x v="6"/>
    <x v="5"/>
    <x v="118"/>
    <x v="0"/>
    <x v="121"/>
    <x v="0"/>
    <x v="0"/>
  </r>
  <r>
    <x v="0"/>
    <x v="0"/>
    <x v="0"/>
    <x v="152"/>
    <x v="42"/>
    <x v="143"/>
    <x v="143"/>
    <x v="0"/>
    <x v="145"/>
    <x v="43"/>
    <x v="12"/>
    <x v="119"/>
    <x v="4"/>
    <x v="3"/>
    <x v="119"/>
    <x v="0"/>
    <x v="122"/>
    <x v="0"/>
    <x v="1"/>
  </r>
  <r>
    <x v="0"/>
    <x v="3"/>
    <x v="5"/>
    <x v="153"/>
    <x v="1"/>
    <x v="144"/>
    <x v="144"/>
    <x v="0"/>
    <x v="146"/>
    <x v="19"/>
    <x v="34"/>
    <x v="120"/>
    <x v="27"/>
    <x v="15"/>
    <x v="120"/>
    <x v="0"/>
    <x v="123"/>
    <x v="0"/>
    <x v="2"/>
  </r>
  <r>
    <x v="0"/>
    <x v="1"/>
    <x v="22"/>
    <x v="154"/>
    <x v="6"/>
    <x v="145"/>
    <x v="145"/>
    <x v="0"/>
    <x v="147"/>
    <x v="24"/>
    <x v="5"/>
    <x v="121"/>
    <x v="4"/>
    <x v="16"/>
    <x v="92"/>
    <x v="0"/>
    <x v="94"/>
    <x v="0"/>
    <x v="9"/>
  </r>
  <r>
    <x v="0"/>
    <x v="0"/>
    <x v="0"/>
    <x v="155"/>
    <x v="43"/>
    <x v="146"/>
    <x v="146"/>
    <x v="0"/>
    <x v="148"/>
    <x v="40"/>
    <x v="5"/>
    <x v="4"/>
    <x v="1"/>
    <x v="17"/>
    <x v="121"/>
    <x v="0"/>
    <x v="124"/>
    <x v="0"/>
    <x v="2"/>
  </r>
  <r>
    <x v="0"/>
    <x v="1"/>
    <x v="1"/>
    <x v="156"/>
    <x v="5"/>
    <x v="147"/>
    <x v="147"/>
    <x v="0"/>
    <x v="149"/>
    <x v="44"/>
    <x v="18"/>
    <x v="122"/>
    <x v="2"/>
    <x v="3"/>
    <x v="84"/>
    <x v="0"/>
    <x v="85"/>
    <x v="0"/>
    <x v="3"/>
  </r>
  <r>
    <x v="0"/>
    <x v="0"/>
    <x v="0"/>
    <x v="157"/>
    <x v="38"/>
    <x v="148"/>
    <x v="148"/>
    <x v="0"/>
    <x v="150"/>
    <x v="37"/>
    <x v="39"/>
    <x v="123"/>
    <x v="0"/>
    <x v="0"/>
    <x v="0"/>
    <x v="0"/>
    <x v="0"/>
    <x v="0"/>
    <x v="0"/>
  </r>
  <r>
    <x v="0"/>
    <x v="3"/>
    <x v="5"/>
    <x v="158"/>
    <x v="1"/>
    <x v="149"/>
    <x v="149"/>
    <x v="0"/>
    <x v="151"/>
    <x v="25"/>
    <x v="9"/>
    <x v="124"/>
    <x v="28"/>
    <x v="22"/>
    <x v="122"/>
    <x v="0"/>
    <x v="125"/>
    <x v="0"/>
    <x v="9"/>
  </r>
  <r>
    <x v="0"/>
    <x v="1"/>
    <x v="4"/>
    <x v="159"/>
    <x v="25"/>
    <x v="150"/>
    <x v="150"/>
    <x v="0"/>
    <x v="152"/>
    <x v="45"/>
    <x v="16"/>
    <x v="125"/>
    <x v="29"/>
    <x v="0"/>
    <x v="19"/>
    <x v="0"/>
    <x v="19"/>
    <x v="0"/>
    <x v="3"/>
  </r>
  <r>
    <x v="0"/>
    <x v="5"/>
    <x v="11"/>
    <x v="160"/>
    <x v="44"/>
    <x v="151"/>
    <x v="151"/>
    <x v="0"/>
    <x v="153"/>
    <x v="25"/>
    <x v="31"/>
    <x v="126"/>
    <x v="30"/>
    <x v="0"/>
    <x v="103"/>
    <x v="0"/>
    <x v="106"/>
    <x v="0"/>
    <x v="16"/>
  </r>
  <r>
    <x v="0"/>
    <x v="0"/>
    <x v="0"/>
    <x v="161"/>
    <x v="34"/>
    <x v="152"/>
    <x v="152"/>
    <x v="0"/>
    <x v="154"/>
    <x v="37"/>
    <x v="20"/>
    <x v="127"/>
    <x v="5"/>
    <x v="9"/>
    <x v="123"/>
    <x v="0"/>
    <x v="126"/>
    <x v="0"/>
    <x v="2"/>
  </r>
  <r>
    <x v="0"/>
    <x v="0"/>
    <x v="0"/>
    <x v="162"/>
    <x v="17"/>
    <x v="153"/>
    <x v="153"/>
    <x v="0"/>
    <x v="155"/>
    <x v="40"/>
    <x v="40"/>
    <x v="19"/>
    <x v="10"/>
    <x v="17"/>
    <x v="124"/>
    <x v="0"/>
    <x v="127"/>
    <x v="0"/>
    <x v="2"/>
  </r>
  <r>
    <x v="0"/>
    <x v="1"/>
    <x v="9"/>
    <x v="163"/>
    <x v="24"/>
    <x v="142"/>
    <x v="154"/>
    <x v="0"/>
    <x v="156"/>
    <x v="12"/>
    <x v="35"/>
    <x v="128"/>
    <x v="4"/>
    <x v="1"/>
    <x v="125"/>
    <x v="0"/>
    <x v="128"/>
    <x v="0"/>
    <x v="9"/>
  </r>
  <r>
    <x v="0"/>
    <x v="0"/>
    <x v="0"/>
    <x v="164"/>
    <x v="17"/>
    <x v="154"/>
    <x v="87"/>
    <x v="0"/>
    <x v="157"/>
    <x v="37"/>
    <x v="41"/>
    <x v="19"/>
    <x v="7"/>
    <x v="3"/>
    <x v="126"/>
    <x v="0"/>
    <x v="129"/>
    <x v="0"/>
    <x v="2"/>
  </r>
  <r>
    <x v="0"/>
    <x v="2"/>
    <x v="2"/>
    <x v="165"/>
    <x v="19"/>
    <x v="155"/>
    <x v="155"/>
    <x v="0"/>
    <x v="157"/>
    <x v="46"/>
    <x v="4"/>
    <x v="38"/>
    <x v="4"/>
    <x v="0"/>
    <x v="127"/>
    <x v="0"/>
    <x v="130"/>
    <x v="0"/>
    <x v="6"/>
  </r>
  <r>
    <x v="0"/>
    <x v="1"/>
    <x v="22"/>
    <x v="166"/>
    <x v="9"/>
    <x v="156"/>
    <x v="156"/>
    <x v="0"/>
    <x v="158"/>
    <x v="28"/>
    <x v="5"/>
    <x v="9"/>
    <x v="4"/>
    <x v="16"/>
    <x v="128"/>
    <x v="0"/>
    <x v="131"/>
    <x v="0"/>
    <x v="0"/>
  </r>
  <r>
    <x v="0"/>
    <x v="0"/>
    <x v="0"/>
    <x v="167"/>
    <x v="34"/>
    <x v="157"/>
    <x v="157"/>
    <x v="1"/>
    <x v="159"/>
    <x v="47"/>
    <x v="1"/>
    <x v="13"/>
    <x v="0"/>
    <x v="28"/>
    <x v="129"/>
    <x v="0"/>
    <x v="132"/>
    <x v="0"/>
    <x v="0"/>
  </r>
  <r>
    <x v="0"/>
    <x v="1"/>
    <x v="12"/>
    <x v="168"/>
    <x v="13"/>
    <x v="158"/>
    <x v="158"/>
    <x v="1"/>
    <x v="160"/>
    <x v="28"/>
    <x v="2"/>
    <x v="129"/>
    <x v="0"/>
    <x v="0"/>
    <x v="130"/>
    <x v="0"/>
    <x v="133"/>
    <x v="0"/>
    <x v="1"/>
  </r>
  <r>
    <x v="0"/>
    <x v="1"/>
    <x v="8"/>
    <x v="169"/>
    <x v="11"/>
    <x v="13"/>
    <x v="159"/>
    <x v="1"/>
    <x v="161"/>
    <x v="48"/>
    <x v="1"/>
    <x v="130"/>
    <x v="7"/>
    <x v="29"/>
    <x v="38"/>
    <x v="1"/>
    <x v="39"/>
    <x v="0"/>
    <x v="6"/>
  </r>
  <r>
    <x v="0"/>
    <x v="0"/>
    <x v="0"/>
    <x v="170"/>
    <x v="34"/>
    <x v="159"/>
    <x v="160"/>
    <x v="1"/>
    <x v="162"/>
    <x v="34"/>
    <x v="42"/>
    <x v="131"/>
    <x v="11"/>
    <x v="10"/>
    <x v="131"/>
    <x v="0"/>
    <x v="134"/>
    <x v="0"/>
    <x v="2"/>
  </r>
  <r>
    <x v="0"/>
    <x v="0"/>
    <x v="0"/>
    <x v="171"/>
    <x v="38"/>
    <x v="160"/>
    <x v="161"/>
    <x v="1"/>
    <x v="163"/>
    <x v="47"/>
    <x v="39"/>
    <x v="114"/>
    <x v="0"/>
    <x v="0"/>
    <x v="107"/>
    <x v="0"/>
    <x v="110"/>
    <x v="0"/>
    <x v="1"/>
  </r>
  <r>
    <x v="0"/>
    <x v="1"/>
    <x v="4"/>
    <x v="172"/>
    <x v="2"/>
    <x v="161"/>
    <x v="162"/>
    <x v="1"/>
    <x v="164"/>
    <x v="26"/>
    <x v="43"/>
    <x v="132"/>
    <x v="3"/>
    <x v="11"/>
    <x v="19"/>
    <x v="0"/>
    <x v="19"/>
    <x v="0"/>
    <x v="3"/>
  </r>
  <r>
    <x v="0"/>
    <x v="1"/>
    <x v="22"/>
    <x v="173"/>
    <x v="9"/>
    <x v="162"/>
    <x v="163"/>
    <x v="1"/>
    <x v="165"/>
    <x v="16"/>
    <x v="5"/>
    <x v="75"/>
    <x v="2"/>
    <x v="16"/>
    <x v="132"/>
    <x v="0"/>
    <x v="135"/>
    <x v="0"/>
    <x v="0"/>
  </r>
  <r>
    <x v="0"/>
    <x v="5"/>
    <x v="11"/>
    <x v="174"/>
    <x v="44"/>
    <x v="138"/>
    <x v="164"/>
    <x v="1"/>
    <x v="166"/>
    <x v="12"/>
    <x v="18"/>
    <x v="133"/>
    <x v="0"/>
    <x v="0"/>
    <x v="103"/>
    <x v="0"/>
    <x v="106"/>
    <x v="0"/>
    <x v="16"/>
  </r>
  <r>
    <x v="0"/>
    <x v="2"/>
    <x v="2"/>
    <x v="175"/>
    <x v="13"/>
    <x v="163"/>
    <x v="165"/>
    <x v="1"/>
    <x v="167"/>
    <x v="31"/>
    <x v="2"/>
    <x v="38"/>
    <x v="3"/>
    <x v="1"/>
    <x v="133"/>
    <x v="0"/>
    <x v="136"/>
    <x v="0"/>
    <x v="2"/>
  </r>
  <r>
    <x v="0"/>
    <x v="3"/>
    <x v="5"/>
    <x v="176"/>
    <x v="2"/>
    <x v="164"/>
    <x v="166"/>
    <x v="1"/>
    <x v="167"/>
    <x v="9"/>
    <x v="3"/>
    <x v="63"/>
    <x v="7"/>
    <x v="4"/>
    <x v="134"/>
    <x v="0"/>
    <x v="137"/>
    <x v="0"/>
    <x v="1"/>
  </r>
  <r>
    <x v="0"/>
    <x v="0"/>
    <x v="0"/>
    <x v="177"/>
    <x v="45"/>
    <x v="165"/>
    <x v="167"/>
    <x v="1"/>
    <x v="167"/>
    <x v="37"/>
    <x v="7"/>
    <x v="88"/>
    <x v="12"/>
    <x v="1"/>
    <x v="135"/>
    <x v="0"/>
    <x v="138"/>
    <x v="0"/>
    <x v="2"/>
  </r>
  <r>
    <x v="0"/>
    <x v="1"/>
    <x v="1"/>
    <x v="178"/>
    <x v="9"/>
    <x v="2"/>
    <x v="46"/>
    <x v="1"/>
    <x v="168"/>
    <x v="5"/>
    <x v="1"/>
    <x v="134"/>
    <x v="1"/>
    <x v="1"/>
    <x v="136"/>
    <x v="0"/>
    <x v="139"/>
    <x v="0"/>
    <x v="1"/>
  </r>
  <r>
    <x v="0"/>
    <x v="5"/>
    <x v="11"/>
    <x v="179"/>
    <x v="19"/>
    <x v="166"/>
    <x v="168"/>
    <x v="1"/>
    <x v="168"/>
    <x v="13"/>
    <x v="18"/>
    <x v="135"/>
    <x v="24"/>
    <x v="0"/>
    <x v="70"/>
    <x v="0"/>
    <x v="71"/>
    <x v="0"/>
    <x v="14"/>
  </r>
  <r>
    <x v="0"/>
    <x v="5"/>
    <x v="11"/>
    <x v="180"/>
    <x v="35"/>
    <x v="108"/>
    <x v="169"/>
    <x v="1"/>
    <x v="169"/>
    <x v="12"/>
    <x v="17"/>
    <x v="136"/>
    <x v="1"/>
    <x v="0"/>
    <x v="70"/>
    <x v="0"/>
    <x v="71"/>
    <x v="0"/>
    <x v="14"/>
  </r>
  <r>
    <x v="0"/>
    <x v="3"/>
    <x v="5"/>
    <x v="181"/>
    <x v="24"/>
    <x v="167"/>
    <x v="170"/>
    <x v="1"/>
    <x v="170"/>
    <x v="25"/>
    <x v="6"/>
    <x v="137"/>
    <x v="0"/>
    <x v="29"/>
    <x v="137"/>
    <x v="0"/>
    <x v="140"/>
    <x v="0"/>
    <x v="0"/>
  </r>
  <r>
    <x v="0"/>
    <x v="5"/>
    <x v="11"/>
    <x v="182"/>
    <x v="4"/>
    <x v="168"/>
    <x v="171"/>
    <x v="1"/>
    <x v="171"/>
    <x v="8"/>
    <x v="18"/>
    <x v="16"/>
    <x v="5"/>
    <x v="0"/>
    <x v="103"/>
    <x v="0"/>
    <x v="106"/>
    <x v="0"/>
    <x v="16"/>
  </r>
  <r>
    <x v="0"/>
    <x v="3"/>
    <x v="5"/>
    <x v="183"/>
    <x v="1"/>
    <x v="169"/>
    <x v="172"/>
    <x v="1"/>
    <x v="172"/>
    <x v="49"/>
    <x v="9"/>
    <x v="138"/>
    <x v="21"/>
    <x v="22"/>
    <x v="75"/>
    <x v="0"/>
    <x v="76"/>
    <x v="0"/>
    <x v="6"/>
  </r>
  <r>
    <x v="0"/>
    <x v="5"/>
    <x v="11"/>
    <x v="184"/>
    <x v="46"/>
    <x v="170"/>
    <x v="173"/>
    <x v="1"/>
    <x v="173"/>
    <x v="25"/>
    <x v="17"/>
    <x v="139"/>
    <x v="0"/>
    <x v="0"/>
    <x v="138"/>
    <x v="0"/>
    <x v="141"/>
    <x v="0"/>
    <x v="2"/>
  </r>
  <r>
    <x v="0"/>
    <x v="3"/>
    <x v="5"/>
    <x v="185"/>
    <x v="9"/>
    <x v="171"/>
    <x v="174"/>
    <x v="1"/>
    <x v="174"/>
    <x v="8"/>
    <x v="6"/>
    <x v="140"/>
    <x v="0"/>
    <x v="17"/>
    <x v="83"/>
    <x v="0"/>
    <x v="84"/>
    <x v="0"/>
    <x v="9"/>
  </r>
  <r>
    <x v="0"/>
    <x v="5"/>
    <x v="11"/>
    <x v="186"/>
    <x v="46"/>
    <x v="172"/>
    <x v="175"/>
    <x v="1"/>
    <x v="175"/>
    <x v="25"/>
    <x v="30"/>
    <x v="141"/>
    <x v="31"/>
    <x v="0"/>
    <x v="70"/>
    <x v="0"/>
    <x v="71"/>
    <x v="0"/>
    <x v="14"/>
  </r>
  <r>
    <x v="0"/>
    <x v="2"/>
    <x v="2"/>
    <x v="96"/>
    <x v="12"/>
    <x v="173"/>
    <x v="176"/>
    <x v="1"/>
    <x v="176"/>
    <x v="39"/>
    <x v="4"/>
    <x v="9"/>
    <x v="3"/>
    <x v="0"/>
    <x v="139"/>
    <x v="0"/>
    <x v="142"/>
    <x v="0"/>
    <x v="2"/>
  </r>
  <r>
    <x v="0"/>
    <x v="0"/>
    <x v="0"/>
    <x v="187"/>
    <x v="34"/>
    <x v="174"/>
    <x v="177"/>
    <x v="1"/>
    <x v="177"/>
    <x v="37"/>
    <x v="16"/>
    <x v="142"/>
    <x v="32"/>
    <x v="1"/>
    <x v="140"/>
    <x v="0"/>
    <x v="143"/>
    <x v="0"/>
    <x v="2"/>
  </r>
  <r>
    <x v="0"/>
    <x v="5"/>
    <x v="11"/>
    <x v="188"/>
    <x v="7"/>
    <x v="175"/>
    <x v="178"/>
    <x v="1"/>
    <x v="178"/>
    <x v="12"/>
    <x v="17"/>
    <x v="143"/>
    <x v="0"/>
    <x v="0"/>
    <x v="68"/>
    <x v="0"/>
    <x v="69"/>
    <x v="0"/>
    <x v="13"/>
  </r>
  <r>
    <x v="0"/>
    <x v="1"/>
    <x v="12"/>
    <x v="189"/>
    <x v="19"/>
    <x v="176"/>
    <x v="179"/>
    <x v="1"/>
    <x v="179"/>
    <x v="45"/>
    <x v="15"/>
    <x v="144"/>
    <x v="3"/>
    <x v="2"/>
    <x v="125"/>
    <x v="0"/>
    <x v="128"/>
    <x v="0"/>
    <x v="9"/>
  </r>
  <r>
    <x v="0"/>
    <x v="1"/>
    <x v="9"/>
    <x v="190"/>
    <x v="29"/>
    <x v="177"/>
    <x v="180"/>
    <x v="1"/>
    <x v="180"/>
    <x v="12"/>
    <x v="14"/>
    <x v="145"/>
    <x v="4"/>
    <x v="1"/>
    <x v="29"/>
    <x v="0"/>
    <x v="29"/>
    <x v="0"/>
    <x v="4"/>
  </r>
  <r>
    <x v="0"/>
    <x v="1"/>
    <x v="12"/>
    <x v="191"/>
    <x v="12"/>
    <x v="178"/>
    <x v="181"/>
    <x v="1"/>
    <x v="181"/>
    <x v="39"/>
    <x v="2"/>
    <x v="146"/>
    <x v="0"/>
    <x v="0"/>
    <x v="130"/>
    <x v="0"/>
    <x v="133"/>
    <x v="0"/>
    <x v="1"/>
  </r>
  <r>
    <x v="0"/>
    <x v="5"/>
    <x v="11"/>
    <x v="192"/>
    <x v="23"/>
    <x v="151"/>
    <x v="182"/>
    <x v="1"/>
    <x v="182"/>
    <x v="12"/>
    <x v="31"/>
    <x v="16"/>
    <x v="12"/>
    <x v="0"/>
    <x v="141"/>
    <x v="0"/>
    <x v="144"/>
    <x v="0"/>
    <x v="6"/>
  </r>
  <r>
    <x v="0"/>
    <x v="5"/>
    <x v="11"/>
    <x v="193"/>
    <x v="2"/>
    <x v="35"/>
    <x v="183"/>
    <x v="1"/>
    <x v="183"/>
    <x v="12"/>
    <x v="17"/>
    <x v="147"/>
    <x v="0"/>
    <x v="0"/>
    <x v="142"/>
    <x v="0"/>
    <x v="145"/>
    <x v="0"/>
    <x v="2"/>
  </r>
  <r>
    <x v="0"/>
    <x v="3"/>
    <x v="5"/>
    <x v="194"/>
    <x v="1"/>
    <x v="179"/>
    <x v="184"/>
    <x v="1"/>
    <x v="184"/>
    <x v="13"/>
    <x v="43"/>
    <x v="146"/>
    <x v="12"/>
    <x v="8"/>
    <x v="143"/>
    <x v="0"/>
    <x v="146"/>
    <x v="0"/>
    <x v="2"/>
  </r>
  <r>
    <x v="0"/>
    <x v="2"/>
    <x v="2"/>
    <x v="195"/>
    <x v="1"/>
    <x v="180"/>
    <x v="185"/>
    <x v="1"/>
    <x v="185"/>
    <x v="36"/>
    <x v="4"/>
    <x v="9"/>
    <x v="0"/>
    <x v="0"/>
    <x v="144"/>
    <x v="0"/>
    <x v="147"/>
    <x v="0"/>
    <x v="1"/>
  </r>
  <r>
    <x v="0"/>
    <x v="0"/>
    <x v="0"/>
    <x v="196"/>
    <x v="14"/>
    <x v="181"/>
    <x v="13"/>
    <x v="1"/>
    <x v="185"/>
    <x v="40"/>
    <x v="44"/>
    <x v="148"/>
    <x v="0"/>
    <x v="0"/>
    <x v="99"/>
    <x v="0"/>
    <x v="101"/>
    <x v="0"/>
    <x v="0"/>
  </r>
  <r>
    <x v="0"/>
    <x v="1"/>
    <x v="12"/>
    <x v="197"/>
    <x v="47"/>
    <x v="105"/>
    <x v="186"/>
    <x v="1"/>
    <x v="186"/>
    <x v="50"/>
    <x v="18"/>
    <x v="107"/>
    <x v="10"/>
    <x v="21"/>
    <x v="84"/>
    <x v="0"/>
    <x v="85"/>
    <x v="0"/>
    <x v="3"/>
  </r>
  <r>
    <x v="0"/>
    <x v="3"/>
    <x v="5"/>
    <x v="198"/>
    <x v="1"/>
    <x v="182"/>
    <x v="129"/>
    <x v="1"/>
    <x v="187"/>
    <x v="16"/>
    <x v="3"/>
    <x v="140"/>
    <x v="0"/>
    <x v="1"/>
    <x v="134"/>
    <x v="0"/>
    <x v="137"/>
    <x v="0"/>
    <x v="1"/>
  </r>
  <r>
    <x v="0"/>
    <x v="5"/>
    <x v="11"/>
    <x v="199"/>
    <x v="46"/>
    <x v="183"/>
    <x v="187"/>
    <x v="1"/>
    <x v="188"/>
    <x v="25"/>
    <x v="17"/>
    <x v="149"/>
    <x v="0"/>
    <x v="0"/>
    <x v="108"/>
    <x v="0"/>
    <x v="111"/>
    <x v="0"/>
    <x v="17"/>
  </r>
  <r>
    <x v="0"/>
    <x v="1"/>
    <x v="4"/>
    <x v="200"/>
    <x v="12"/>
    <x v="184"/>
    <x v="188"/>
    <x v="1"/>
    <x v="189"/>
    <x v="51"/>
    <x v="25"/>
    <x v="150"/>
    <x v="20"/>
    <x v="4"/>
    <x v="41"/>
    <x v="0"/>
    <x v="42"/>
    <x v="0"/>
    <x v="0"/>
  </r>
  <r>
    <x v="0"/>
    <x v="0"/>
    <x v="0"/>
    <x v="201"/>
    <x v="48"/>
    <x v="185"/>
    <x v="189"/>
    <x v="1"/>
    <x v="190"/>
    <x v="34"/>
    <x v="41"/>
    <x v="151"/>
    <x v="2"/>
    <x v="1"/>
    <x v="145"/>
    <x v="0"/>
    <x v="148"/>
    <x v="0"/>
    <x v="3"/>
  </r>
  <r>
    <x v="0"/>
    <x v="3"/>
    <x v="5"/>
    <x v="202"/>
    <x v="36"/>
    <x v="186"/>
    <x v="190"/>
    <x v="1"/>
    <x v="191"/>
    <x v="16"/>
    <x v="45"/>
    <x v="17"/>
    <x v="33"/>
    <x v="17"/>
    <x v="83"/>
    <x v="0"/>
    <x v="84"/>
    <x v="0"/>
    <x v="9"/>
  </r>
  <r>
    <x v="0"/>
    <x v="3"/>
    <x v="5"/>
    <x v="203"/>
    <x v="36"/>
    <x v="187"/>
    <x v="191"/>
    <x v="1"/>
    <x v="192"/>
    <x v="45"/>
    <x v="28"/>
    <x v="152"/>
    <x v="0"/>
    <x v="30"/>
    <x v="146"/>
    <x v="0"/>
    <x v="149"/>
    <x v="0"/>
    <x v="1"/>
  </r>
  <r>
    <x v="0"/>
    <x v="1"/>
    <x v="3"/>
    <x v="204"/>
    <x v="33"/>
    <x v="188"/>
    <x v="192"/>
    <x v="1"/>
    <x v="193"/>
    <x v="41"/>
    <x v="25"/>
    <x v="153"/>
    <x v="7"/>
    <x v="31"/>
    <x v="35"/>
    <x v="0"/>
    <x v="36"/>
    <x v="0"/>
    <x v="5"/>
  </r>
  <r>
    <x v="0"/>
    <x v="3"/>
    <x v="5"/>
    <x v="205"/>
    <x v="36"/>
    <x v="171"/>
    <x v="193"/>
    <x v="1"/>
    <x v="194"/>
    <x v="16"/>
    <x v="45"/>
    <x v="17"/>
    <x v="34"/>
    <x v="17"/>
    <x v="83"/>
    <x v="0"/>
    <x v="84"/>
    <x v="0"/>
    <x v="9"/>
  </r>
  <r>
    <x v="0"/>
    <x v="0"/>
    <x v="0"/>
    <x v="206"/>
    <x v="49"/>
    <x v="189"/>
    <x v="194"/>
    <x v="1"/>
    <x v="195"/>
    <x v="34"/>
    <x v="2"/>
    <x v="154"/>
    <x v="35"/>
    <x v="3"/>
    <x v="145"/>
    <x v="0"/>
    <x v="148"/>
    <x v="0"/>
    <x v="3"/>
  </r>
  <r>
    <x v="0"/>
    <x v="5"/>
    <x v="11"/>
    <x v="207"/>
    <x v="11"/>
    <x v="190"/>
    <x v="195"/>
    <x v="1"/>
    <x v="196"/>
    <x v="25"/>
    <x v="18"/>
    <x v="155"/>
    <x v="4"/>
    <x v="0"/>
    <x v="147"/>
    <x v="0"/>
    <x v="150"/>
    <x v="0"/>
    <x v="2"/>
  </r>
  <r>
    <x v="0"/>
    <x v="0"/>
    <x v="0"/>
    <x v="208"/>
    <x v="22"/>
    <x v="191"/>
    <x v="196"/>
    <x v="1"/>
    <x v="197"/>
    <x v="37"/>
    <x v="9"/>
    <x v="156"/>
    <x v="30"/>
    <x v="0"/>
    <x v="148"/>
    <x v="0"/>
    <x v="151"/>
    <x v="0"/>
    <x v="13"/>
  </r>
  <r>
    <x v="0"/>
    <x v="0"/>
    <x v="0"/>
    <x v="209"/>
    <x v="50"/>
    <x v="192"/>
    <x v="197"/>
    <x v="1"/>
    <x v="198"/>
    <x v="34"/>
    <x v="46"/>
    <x v="31"/>
    <x v="20"/>
    <x v="17"/>
    <x v="110"/>
    <x v="0"/>
    <x v="113"/>
    <x v="0"/>
    <x v="0"/>
  </r>
  <r>
    <x v="0"/>
    <x v="0"/>
    <x v="0"/>
    <x v="210"/>
    <x v="26"/>
    <x v="193"/>
    <x v="198"/>
    <x v="1"/>
    <x v="199"/>
    <x v="34"/>
    <x v="47"/>
    <x v="157"/>
    <x v="36"/>
    <x v="32"/>
    <x v="145"/>
    <x v="0"/>
    <x v="148"/>
    <x v="0"/>
    <x v="3"/>
  </r>
  <r>
    <x v="0"/>
    <x v="5"/>
    <x v="11"/>
    <x v="211"/>
    <x v="8"/>
    <x v="194"/>
    <x v="199"/>
    <x v="1"/>
    <x v="200"/>
    <x v="8"/>
    <x v="35"/>
    <x v="158"/>
    <x v="0"/>
    <x v="0"/>
    <x v="149"/>
    <x v="0"/>
    <x v="152"/>
    <x v="0"/>
    <x v="2"/>
  </r>
  <r>
    <x v="0"/>
    <x v="3"/>
    <x v="5"/>
    <x v="212"/>
    <x v="15"/>
    <x v="195"/>
    <x v="200"/>
    <x v="1"/>
    <x v="201"/>
    <x v="29"/>
    <x v="48"/>
    <x v="159"/>
    <x v="37"/>
    <x v="33"/>
    <x v="150"/>
    <x v="0"/>
    <x v="153"/>
    <x v="0"/>
    <x v="2"/>
  </r>
  <r>
    <x v="0"/>
    <x v="5"/>
    <x v="11"/>
    <x v="213"/>
    <x v="3"/>
    <x v="196"/>
    <x v="201"/>
    <x v="1"/>
    <x v="202"/>
    <x v="12"/>
    <x v="35"/>
    <x v="160"/>
    <x v="1"/>
    <x v="0"/>
    <x v="70"/>
    <x v="0"/>
    <x v="71"/>
    <x v="0"/>
    <x v="14"/>
  </r>
  <r>
    <x v="0"/>
    <x v="3"/>
    <x v="5"/>
    <x v="214"/>
    <x v="12"/>
    <x v="197"/>
    <x v="202"/>
    <x v="1"/>
    <x v="203"/>
    <x v="25"/>
    <x v="30"/>
    <x v="161"/>
    <x v="21"/>
    <x v="16"/>
    <x v="151"/>
    <x v="0"/>
    <x v="154"/>
    <x v="0"/>
    <x v="2"/>
  </r>
  <r>
    <x v="0"/>
    <x v="2"/>
    <x v="2"/>
    <x v="215"/>
    <x v="1"/>
    <x v="198"/>
    <x v="203"/>
    <x v="1"/>
    <x v="204"/>
    <x v="46"/>
    <x v="2"/>
    <x v="63"/>
    <x v="3"/>
    <x v="2"/>
    <x v="152"/>
    <x v="0"/>
    <x v="155"/>
    <x v="0"/>
    <x v="1"/>
  </r>
  <r>
    <x v="0"/>
    <x v="5"/>
    <x v="11"/>
    <x v="216"/>
    <x v="4"/>
    <x v="199"/>
    <x v="204"/>
    <x v="1"/>
    <x v="205"/>
    <x v="5"/>
    <x v="17"/>
    <x v="162"/>
    <x v="0"/>
    <x v="0"/>
    <x v="103"/>
    <x v="0"/>
    <x v="106"/>
    <x v="0"/>
    <x v="16"/>
  </r>
  <r>
    <x v="0"/>
    <x v="3"/>
    <x v="5"/>
    <x v="217"/>
    <x v="4"/>
    <x v="200"/>
    <x v="205"/>
    <x v="1"/>
    <x v="206"/>
    <x v="13"/>
    <x v="17"/>
    <x v="117"/>
    <x v="0"/>
    <x v="3"/>
    <x v="153"/>
    <x v="0"/>
    <x v="156"/>
    <x v="0"/>
    <x v="2"/>
  </r>
  <r>
    <x v="0"/>
    <x v="0"/>
    <x v="0"/>
    <x v="218"/>
    <x v="20"/>
    <x v="201"/>
    <x v="206"/>
    <x v="1"/>
    <x v="206"/>
    <x v="34"/>
    <x v="1"/>
    <x v="163"/>
    <x v="7"/>
    <x v="6"/>
    <x v="129"/>
    <x v="0"/>
    <x v="132"/>
    <x v="0"/>
    <x v="0"/>
  </r>
  <r>
    <x v="0"/>
    <x v="0"/>
    <x v="0"/>
    <x v="219"/>
    <x v="34"/>
    <x v="202"/>
    <x v="207"/>
    <x v="1"/>
    <x v="207"/>
    <x v="37"/>
    <x v="3"/>
    <x v="164"/>
    <x v="38"/>
    <x v="34"/>
    <x v="154"/>
    <x v="0"/>
    <x v="157"/>
    <x v="0"/>
    <x v="2"/>
  </r>
  <r>
    <x v="0"/>
    <x v="2"/>
    <x v="2"/>
    <x v="220"/>
    <x v="5"/>
    <x v="177"/>
    <x v="208"/>
    <x v="1"/>
    <x v="208"/>
    <x v="46"/>
    <x v="4"/>
    <x v="63"/>
    <x v="3"/>
    <x v="0"/>
    <x v="155"/>
    <x v="0"/>
    <x v="158"/>
    <x v="0"/>
    <x v="0"/>
  </r>
  <r>
    <x v="0"/>
    <x v="0"/>
    <x v="0"/>
    <x v="221"/>
    <x v="39"/>
    <x v="203"/>
    <x v="209"/>
    <x v="1"/>
    <x v="209"/>
    <x v="34"/>
    <x v="3"/>
    <x v="114"/>
    <x v="39"/>
    <x v="1"/>
    <x v="28"/>
    <x v="0"/>
    <x v="28"/>
    <x v="0"/>
    <x v="1"/>
  </r>
  <r>
    <x v="0"/>
    <x v="9"/>
    <x v="24"/>
    <x v="222"/>
    <x v="30"/>
    <x v="204"/>
    <x v="210"/>
    <x v="1"/>
    <x v="210"/>
    <x v="30"/>
    <x v="45"/>
    <x v="165"/>
    <x v="10"/>
    <x v="6"/>
    <x v="156"/>
    <x v="0"/>
    <x v="159"/>
    <x v="0"/>
    <x v="2"/>
  </r>
  <r>
    <x v="0"/>
    <x v="3"/>
    <x v="5"/>
    <x v="223"/>
    <x v="24"/>
    <x v="205"/>
    <x v="138"/>
    <x v="1"/>
    <x v="211"/>
    <x v="28"/>
    <x v="48"/>
    <x v="166"/>
    <x v="11"/>
    <x v="35"/>
    <x v="157"/>
    <x v="0"/>
    <x v="160"/>
    <x v="0"/>
    <x v="2"/>
  </r>
  <r>
    <x v="0"/>
    <x v="0"/>
    <x v="0"/>
    <x v="224"/>
    <x v="39"/>
    <x v="206"/>
    <x v="211"/>
    <x v="1"/>
    <x v="212"/>
    <x v="34"/>
    <x v="6"/>
    <x v="167"/>
    <x v="2"/>
    <x v="6"/>
    <x v="158"/>
    <x v="0"/>
    <x v="161"/>
    <x v="0"/>
    <x v="2"/>
  </r>
  <r>
    <x v="0"/>
    <x v="2"/>
    <x v="2"/>
    <x v="225"/>
    <x v="25"/>
    <x v="4"/>
    <x v="212"/>
    <x v="1"/>
    <x v="212"/>
    <x v="39"/>
    <x v="4"/>
    <x v="63"/>
    <x v="0"/>
    <x v="2"/>
    <x v="152"/>
    <x v="0"/>
    <x v="155"/>
    <x v="0"/>
    <x v="1"/>
  </r>
  <r>
    <x v="0"/>
    <x v="0"/>
    <x v="0"/>
    <x v="226"/>
    <x v="51"/>
    <x v="178"/>
    <x v="213"/>
    <x v="1"/>
    <x v="212"/>
    <x v="34"/>
    <x v="49"/>
    <x v="5"/>
    <x v="12"/>
    <x v="1"/>
    <x v="91"/>
    <x v="0"/>
    <x v="93"/>
    <x v="0"/>
    <x v="1"/>
  </r>
  <r>
    <x v="0"/>
    <x v="1"/>
    <x v="3"/>
    <x v="227"/>
    <x v="29"/>
    <x v="207"/>
    <x v="214"/>
    <x v="1"/>
    <x v="213"/>
    <x v="41"/>
    <x v="34"/>
    <x v="25"/>
    <x v="40"/>
    <x v="10"/>
    <x v="159"/>
    <x v="0"/>
    <x v="162"/>
    <x v="0"/>
    <x v="6"/>
  </r>
  <r>
    <x v="0"/>
    <x v="2"/>
    <x v="2"/>
    <x v="228"/>
    <x v="2"/>
    <x v="208"/>
    <x v="215"/>
    <x v="1"/>
    <x v="214"/>
    <x v="24"/>
    <x v="4"/>
    <x v="168"/>
    <x v="3"/>
    <x v="0"/>
    <x v="160"/>
    <x v="0"/>
    <x v="163"/>
    <x v="0"/>
    <x v="2"/>
  </r>
  <r>
    <x v="0"/>
    <x v="5"/>
    <x v="11"/>
    <x v="229"/>
    <x v="1"/>
    <x v="209"/>
    <x v="216"/>
    <x v="1"/>
    <x v="215"/>
    <x v="25"/>
    <x v="50"/>
    <x v="169"/>
    <x v="10"/>
    <x v="0"/>
    <x v="70"/>
    <x v="0"/>
    <x v="71"/>
    <x v="0"/>
    <x v="14"/>
  </r>
  <r>
    <x v="0"/>
    <x v="0"/>
    <x v="0"/>
    <x v="230"/>
    <x v="48"/>
    <x v="210"/>
    <x v="217"/>
    <x v="1"/>
    <x v="216"/>
    <x v="34"/>
    <x v="51"/>
    <x v="170"/>
    <x v="41"/>
    <x v="10"/>
    <x v="161"/>
    <x v="0"/>
    <x v="164"/>
    <x v="0"/>
    <x v="6"/>
  </r>
  <r>
    <x v="0"/>
    <x v="3"/>
    <x v="5"/>
    <x v="231"/>
    <x v="35"/>
    <x v="211"/>
    <x v="218"/>
    <x v="1"/>
    <x v="217"/>
    <x v="16"/>
    <x v="22"/>
    <x v="137"/>
    <x v="9"/>
    <x v="8"/>
    <x v="162"/>
    <x v="0"/>
    <x v="165"/>
    <x v="0"/>
    <x v="2"/>
  </r>
  <r>
    <x v="0"/>
    <x v="0"/>
    <x v="0"/>
    <x v="232"/>
    <x v="45"/>
    <x v="212"/>
    <x v="219"/>
    <x v="1"/>
    <x v="217"/>
    <x v="34"/>
    <x v="1"/>
    <x v="171"/>
    <x v="14"/>
    <x v="8"/>
    <x v="148"/>
    <x v="0"/>
    <x v="151"/>
    <x v="0"/>
    <x v="13"/>
  </r>
  <r>
    <x v="0"/>
    <x v="3"/>
    <x v="5"/>
    <x v="233"/>
    <x v="12"/>
    <x v="213"/>
    <x v="220"/>
    <x v="1"/>
    <x v="218"/>
    <x v="30"/>
    <x v="45"/>
    <x v="172"/>
    <x v="15"/>
    <x v="36"/>
    <x v="163"/>
    <x v="0"/>
    <x v="166"/>
    <x v="0"/>
    <x v="2"/>
  </r>
  <r>
    <x v="0"/>
    <x v="0"/>
    <x v="0"/>
    <x v="234"/>
    <x v="22"/>
    <x v="214"/>
    <x v="221"/>
    <x v="1"/>
    <x v="219"/>
    <x v="47"/>
    <x v="16"/>
    <x v="154"/>
    <x v="7"/>
    <x v="29"/>
    <x v="164"/>
    <x v="0"/>
    <x v="167"/>
    <x v="0"/>
    <x v="2"/>
  </r>
  <r>
    <x v="0"/>
    <x v="3"/>
    <x v="5"/>
    <x v="235"/>
    <x v="7"/>
    <x v="215"/>
    <x v="222"/>
    <x v="1"/>
    <x v="220"/>
    <x v="19"/>
    <x v="43"/>
    <x v="9"/>
    <x v="22"/>
    <x v="17"/>
    <x v="165"/>
    <x v="0"/>
    <x v="168"/>
    <x v="0"/>
    <x v="2"/>
  </r>
  <r>
    <x v="0"/>
    <x v="1"/>
    <x v="23"/>
    <x v="236"/>
    <x v="7"/>
    <x v="216"/>
    <x v="223"/>
    <x v="1"/>
    <x v="221"/>
    <x v="16"/>
    <x v="52"/>
    <x v="173"/>
    <x v="7"/>
    <x v="2"/>
    <x v="42"/>
    <x v="0"/>
    <x v="43"/>
    <x v="0"/>
    <x v="7"/>
  </r>
  <r>
    <x v="0"/>
    <x v="4"/>
    <x v="25"/>
    <x v="237"/>
    <x v="28"/>
    <x v="104"/>
    <x v="224"/>
    <x v="1"/>
    <x v="221"/>
    <x v="52"/>
    <x v="53"/>
    <x v="12"/>
    <x v="27"/>
    <x v="4"/>
    <x v="65"/>
    <x v="0"/>
    <x v="66"/>
    <x v="0"/>
    <x v="12"/>
  </r>
  <r>
    <x v="0"/>
    <x v="4"/>
    <x v="25"/>
    <x v="221"/>
    <x v="2"/>
    <x v="217"/>
    <x v="225"/>
    <x v="1"/>
    <x v="222"/>
    <x v="36"/>
    <x v="28"/>
    <x v="174"/>
    <x v="11"/>
    <x v="4"/>
    <x v="65"/>
    <x v="0"/>
    <x v="66"/>
    <x v="0"/>
    <x v="12"/>
  </r>
  <r>
    <x v="0"/>
    <x v="1"/>
    <x v="9"/>
    <x v="238"/>
    <x v="4"/>
    <x v="218"/>
    <x v="20"/>
    <x v="1"/>
    <x v="223"/>
    <x v="13"/>
    <x v="5"/>
    <x v="175"/>
    <x v="14"/>
    <x v="2"/>
    <x v="166"/>
    <x v="0"/>
    <x v="169"/>
    <x v="0"/>
    <x v="2"/>
  </r>
  <r>
    <x v="0"/>
    <x v="5"/>
    <x v="11"/>
    <x v="239"/>
    <x v="8"/>
    <x v="219"/>
    <x v="226"/>
    <x v="1"/>
    <x v="224"/>
    <x v="25"/>
    <x v="18"/>
    <x v="176"/>
    <x v="0"/>
    <x v="0"/>
    <x v="68"/>
    <x v="0"/>
    <x v="69"/>
    <x v="0"/>
    <x v="13"/>
  </r>
  <r>
    <x v="0"/>
    <x v="4"/>
    <x v="15"/>
    <x v="240"/>
    <x v="9"/>
    <x v="220"/>
    <x v="227"/>
    <x v="1"/>
    <x v="225"/>
    <x v="53"/>
    <x v="16"/>
    <x v="177"/>
    <x v="1"/>
    <x v="4"/>
    <x v="167"/>
    <x v="0"/>
    <x v="170"/>
    <x v="0"/>
    <x v="1"/>
  </r>
  <r>
    <x v="0"/>
    <x v="4"/>
    <x v="26"/>
    <x v="241"/>
    <x v="23"/>
    <x v="221"/>
    <x v="228"/>
    <x v="1"/>
    <x v="225"/>
    <x v="53"/>
    <x v="22"/>
    <x v="11"/>
    <x v="2"/>
    <x v="17"/>
    <x v="168"/>
    <x v="0"/>
    <x v="171"/>
    <x v="0"/>
    <x v="1"/>
  </r>
  <r>
    <x v="0"/>
    <x v="1"/>
    <x v="3"/>
    <x v="242"/>
    <x v="40"/>
    <x v="222"/>
    <x v="229"/>
    <x v="1"/>
    <x v="225"/>
    <x v="19"/>
    <x v="35"/>
    <x v="25"/>
    <x v="0"/>
    <x v="4"/>
    <x v="169"/>
    <x v="0"/>
    <x v="172"/>
    <x v="0"/>
    <x v="0"/>
  </r>
  <r>
    <x v="0"/>
    <x v="4"/>
    <x v="17"/>
    <x v="243"/>
    <x v="1"/>
    <x v="223"/>
    <x v="230"/>
    <x v="1"/>
    <x v="225"/>
    <x v="36"/>
    <x v="48"/>
    <x v="4"/>
    <x v="16"/>
    <x v="4"/>
    <x v="65"/>
    <x v="0"/>
    <x v="66"/>
    <x v="0"/>
    <x v="12"/>
  </r>
  <r>
    <x v="0"/>
    <x v="4"/>
    <x v="15"/>
    <x v="244"/>
    <x v="5"/>
    <x v="224"/>
    <x v="231"/>
    <x v="1"/>
    <x v="226"/>
    <x v="34"/>
    <x v="16"/>
    <x v="178"/>
    <x v="18"/>
    <x v="17"/>
    <x v="59"/>
    <x v="0"/>
    <x v="60"/>
    <x v="0"/>
    <x v="11"/>
  </r>
  <r>
    <x v="0"/>
    <x v="4"/>
    <x v="25"/>
    <x v="245"/>
    <x v="35"/>
    <x v="225"/>
    <x v="232"/>
    <x v="1"/>
    <x v="227"/>
    <x v="16"/>
    <x v="18"/>
    <x v="179"/>
    <x v="19"/>
    <x v="37"/>
    <x v="170"/>
    <x v="0"/>
    <x v="173"/>
    <x v="0"/>
    <x v="11"/>
  </r>
  <r>
    <x v="0"/>
    <x v="6"/>
    <x v="16"/>
    <x v="246"/>
    <x v="12"/>
    <x v="226"/>
    <x v="233"/>
    <x v="1"/>
    <x v="228"/>
    <x v="28"/>
    <x v="54"/>
    <x v="180"/>
    <x v="5"/>
    <x v="16"/>
    <x v="171"/>
    <x v="0"/>
    <x v="174"/>
    <x v="0"/>
    <x v="1"/>
  </r>
  <r>
    <x v="0"/>
    <x v="5"/>
    <x v="11"/>
    <x v="247"/>
    <x v="6"/>
    <x v="227"/>
    <x v="234"/>
    <x v="1"/>
    <x v="229"/>
    <x v="12"/>
    <x v="22"/>
    <x v="181"/>
    <x v="0"/>
    <x v="0"/>
    <x v="172"/>
    <x v="0"/>
    <x v="175"/>
    <x v="0"/>
    <x v="2"/>
  </r>
  <r>
    <x v="0"/>
    <x v="4"/>
    <x v="26"/>
    <x v="248"/>
    <x v="52"/>
    <x v="228"/>
    <x v="235"/>
    <x v="1"/>
    <x v="230"/>
    <x v="34"/>
    <x v="23"/>
    <x v="182"/>
    <x v="20"/>
    <x v="1"/>
    <x v="173"/>
    <x v="0"/>
    <x v="176"/>
    <x v="0"/>
    <x v="0"/>
  </r>
  <r>
    <x v="0"/>
    <x v="4"/>
    <x v="14"/>
    <x v="249"/>
    <x v="4"/>
    <x v="229"/>
    <x v="236"/>
    <x v="1"/>
    <x v="230"/>
    <x v="52"/>
    <x v="23"/>
    <x v="183"/>
    <x v="10"/>
    <x v="10"/>
    <x v="50"/>
    <x v="0"/>
    <x v="51"/>
    <x v="0"/>
    <x v="9"/>
  </r>
  <r>
    <x v="0"/>
    <x v="4"/>
    <x v="15"/>
    <x v="250"/>
    <x v="53"/>
    <x v="101"/>
    <x v="237"/>
    <x v="1"/>
    <x v="230"/>
    <x v="52"/>
    <x v="20"/>
    <x v="183"/>
    <x v="11"/>
    <x v="13"/>
    <x v="59"/>
    <x v="0"/>
    <x v="60"/>
    <x v="0"/>
    <x v="11"/>
  </r>
  <r>
    <x v="0"/>
    <x v="3"/>
    <x v="5"/>
    <x v="251"/>
    <x v="33"/>
    <x v="230"/>
    <x v="238"/>
    <x v="1"/>
    <x v="231"/>
    <x v="51"/>
    <x v="31"/>
    <x v="184"/>
    <x v="33"/>
    <x v="21"/>
    <x v="174"/>
    <x v="0"/>
    <x v="177"/>
    <x v="0"/>
    <x v="2"/>
  </r>
  <r>
    <x v="0"/>
    <x v="4"/>
    <x v="26"/>
    <x v="252"/>
    <x v="31"/>
    <x v="231"/>
    <x v="239"/>
    <x v="1"/>
    <x v="232"/>
    <x v="52"/>
    <x v="29"/>
    <x v="185"/>
    <x v="26"/>
    <x v="10"/>
    <x v="50"/>
    <x v="0"/>
    <x v="51"/>
    <x v="0"/>
    <x v="9"/>
  </r>
  <r>
    <x v="0"/>
    <x v="4"/>
    <x v="13"/>
    <x v="253"/>
    <x v="10"/>
    <x v="232"/>
    <x v="69"/>
    <x v="1"/>
    <x v="233"/>
    <x v="53"/>
    <x v="55"/>
    <x v="186"/>
    <x v="0"/>
    <x v="17"/>
    <x v="175"/>
    <x v="0"/>
    <x v="178"/>
    <x v="0"/>
    <x v="2"/>
  </r>
  <r>
    <x v="0"/>
    <x v="3"/>
    <x v="5"/>
    <x v="254"/>
    <x v="1"/>
    <x v="16"/>
    <x v="59"/>
    <x v="1"/>
    <x v="234"/>
    <x v="14"/>
    <x v="20"/>
    <x v="187"/>
    <x v="21"/>
    <x v="21"/>
    <x v="176"/>
    <x v="0"/>
    <x v="179"/>
    <x v="0"/>
    <x v="1"/>
  </r>
  <r>
    <x v="0"/>
    <x v="4"/>
    <x v="14"/>
    <x v="50"/>
    <x v="24"/>
    <x v="228"/>
    <x v="240"/>
    <x v="1"/>
    <x v="235"/>
    <x v="37"/>
    <x v="56"/>
    <x v="188"/>
    <x v="14"/>
    <x v="13"/>
    <x v="59"/>
    <x v="0"/>
    <x v="60"/>
    <x v="0"/>
    <x v="11"/>
  </r>
  <r>
    <x v="0"/>
    <x v="4"/>
    <x v="25"/>
    <x v="255"/>
    <x v="1"/>
    <x v="233"/>
    <x v="241"/>
    <x v="1"/>
    <x v="236"/>
    <x v="36"/>
    <x v="48"/>
    <x v="189"/>
    <x v="15"/>
    <x v="13"/>
    <x v="53"/>
    <x v="0"/>
    <x v="54"/>
    <x v="0"/>
    <x v="6"/>
  </r>
  <r>
    <x v="0"/>
    <x v="6"/>
    <x v="16"/>
    <x v="256"/>
    <x v="54"/>
    <x v="234"/>
    <x v="242"/>
    <x v="1"/>
    <x v="237"/>
    <x v="36"/>
    <x v="7"/>
    <x v="190"/>
    <x v="5"/>
    <x v="33"/>
    <x v="76"/>
    <x v="1"/>
    <x v="77"/>
    <x v="0"/>
    <x v="15"/>
  </r>
  <r>
    <x v="0"/>
    <x v="1"/>
    <x v="9"/>
    <x v="257"/>
    <x v="55"/>
    <x v="116"/>
    <x v="243"/>
    <x v="1"/>
    <x v="238"/>
    <x v="25"/>
    <x v="35"/>
    <x v="136"/>
    <x v="28"/>
    <x v="13"/>
    <x v="29"/>
    <x v="0"/>
    <x v="29"/>
    <x v="0"/>
    <x v="4"/>
  </r>
  <r>
    <x v="0"/>
    <x v="5"/>
    <x v="11"/>
    <x v="258"/>
    <x v="56"/>
    <x v="235"/>
    <x v="244"/>
    <x v="1"/>
    <x v="239"/>
    <x v="31"/>
    <x v="57"/>
    <x v="2"/>
    <x v="0"/>
    <x v="0"/>
    <x v="103"/>
    <x v="0"/>
    <x v="106"/>
    <x v="0"/>
    <x v="16"/>
  </r>
  <r>
    <x v="0"/>
    <x v="4"/>
    <x v="15"/>
    <x v="259"/>
    <x v="52"/>
    <x v="137"/>
    <x v="245"/>
    <x v="1"/>
    <x v="240"/>
    <x v="34"/>
    <x v="17"/>
    <x v="191"/>
    <x v="19"/>
    <x v="13"/>
    <x v="170"/>
    <x v="0"/>
    <x v="173"/>
    <x v="0"/>
    <x v="11"/>
  </r>
  <r>
    <x v="0"/>
    <x v="1"/>
    <x v="9"/>
    <x v="260"/>
    <x v="35"/>
    <x v="236"/>
    <x v="246"/>
    <x v="1"/>
    <x v="241"/>
    <x v="46"/>
    <x v="57"/>
    <x v="192"/>
    <x v="3"/>
    <x v="4"/>
    <x v="29"/>
    <x v="0"/>
    <x v="29"/>
    <x v="0"/>
    <x v="4"/>
  </r>
  <r>
    <x v="0"/>
    <x v="4"/>
    <x v="14"/>
    <x v="261"/>
    <x v="4"/>
    <x v="237"/>
    <x v="247"/>
    <x v="1"/>
    <x v="242"/>
    <x v="34"/>
    <x v="17"/>
    <x v="193"/>
    <x v="9"/>
    <x v="17"/>
    <x v="177"/>
    <x v="0"/>
    <x v="180"/>
    <x v="0"/>
    <x v="3"/>
  </r>
  <r>
    <x v="0"/>
    <x v="1"/>
    <x v="22"/>
    <x v="262"/>
    <x v="56"/>
    <x v="105"/>
    <x v="101"/>
    <x v="1"/>
    <x v="243"/>
    <x v="19"/>
    <x v="28"/>
    <x v="16"/>
    <x v="12"/>
    <x v="16"/>
    <x v="178"/>
    <x v="0"/>
    <x v="181"/>
    <x v="0"/>
    <x v="2"/>
  </r>
  <r>
    <x v="0"/>
    <x v="0"/>
    <x v="0"/>
    <x v="263"/>
    <x v="39"/>
    <x v="238"/>
    <x v="248"/>
    <x v="1"/>
    <x v="243"/>
    <x v="34"/>
    <x v="19"/>
    <x v="186"/>
    <x v="1"/>
    <x v="6"/>
    <x v="179"/>
    <x v="0"/>
    <x v="182"/>
    <x v="0"/>
    <x v="1"/>
  </r>
  <r>
    <x v="0"/>
    <x v="0"/>
    <x v="0"/>
    <x v="264"/>
    <x v="34"/>
    <x v="239"/>
    <x v="249"/>
    <x v="1"/>
    <x v="243"/>
    <x v="34"/>
    <x v="58"/>
    <x v="70"/>
    <x v="42"/>
    <x v="3"/>
    <x v="180"/>
    <x v="0"/>
    <x v="183"/>
    <x v="0"/>
    <x v="6"/>
  </r>
  <r>
    <x v="0"/>
    <x v="4"/>
    <x v="27"/>
    <x v="265"/>
    <x v="1"/>
    <x v="240"/>
    <x v="250"/>
    <x v="1"/>
    <x v="244"/>
    <x v="52"/>
    <x v="9"/>
    <x v="194"/>
    <x v="18"/>
    <x v="25"/>
    <x v="181"/>
    <x v="0"/>
    <x v="184"/>
    <x v="0"/>
    <x v="2"/>
  </r>
  <r>
    <x v="0"/>
    <x v="4"/>
    <x v="14"/>
    <x v="266"/>
    <x v="19"/>
    <x v="241"/>
    <x v="229"/>
    <x v="1"/>
    <x v="245"/>
    <x v="31"/>
    <x v="59"/>
    <x v="195"/>
    <x v="9"/>
    <x v="4"/>
    <x v="65"/>
    <x v="0"/>
    <x v="66"/>
    <x v="0"/>
    <x v="12"/>
  </r>
  <r>
    <x v="0"/>
    <x v="1"/>
    <x v="7"/>
    <x v="267"/>
    <x v="2"/>
    <x v="242"/>
    <x v="59"/>
    <x v="1"/>
    <x v="246"/>
    <x v="11"/>
    <x v="4"/>
    <x v="196"/>
    <x v="0"/>
    <x v="2"/>
    <x v="89"/>
    <x v="0"/>
    <x v="91"/>
    <x v="0"/>
    <x v="13"/>
  </r>
  <r>
    <x v="0"/>
    <x v="1"/>
    <x v="3"/>
    <x v="268"/>
    <x v="4"/>
    <x v="243"/>
    <x v="251"/>
    <x v="1"/>
    <x v="246"/>
    <x v="54"/>
    <x v="18"/>
    <x v="21"/>
    <x v="2"/>
    <x v="16"/>
    <x v="182"/>
    <x v="0"/>
    <x v="185"/>
    <x v="0"/>
    <x v="18"/>
  </r>
  <r>
    <x v="0"/>
    <x v="1"/>
    <x v="9"/>
    <x v="269"/>
    <x v="57"/>
    <x v="244"/>
    <x v="252"/>
    <x v="1"/>
    <x v="247"/>
    <x v="24"/>
    <x v="48"/>
    <x v="197"/>
    <x v="4"/>
    <x v="1"/>
    <x v="94"/>
    <x v="0"/>
    <x v="96"/>
    <x v="0"/>
    <x v="12"/>
  </r>
  <r>
    <x v="0"/>
    <x v="3"/>
    <x v="5"/>
    <x v="270"/>
    <x v="15"/>
    <x v="245"/>
    <x v="253"/>
    <x v="1"/>
    <x v="248"/>
    <x v="28"/>
    <x v="18"/>
    <x v="198"/>
    <x v="23"/>
    <x v="17"/>
    <x v="183"/>
    <x v="0"/>
    <x v="186"/>
    <x v="0"/>
    <x v="2"/>
  </r>
  <r>
    <x v="0"/>
    <x v="0"/>
    <x v="0"/>
    <x v="271"/>
    <x v="22"/>
    <x v="246"/>
    <x v="174"/>
    <x v="1"/>
    <x v="249"/>
    <x v="34"/>
    <x v="9"/>
    <x v="199"/>
    <x v="5"/>
    <x v="11"/>
    <x v="184"/>
    <x v="0"/>
    <x v="187"/>
    <x v="0"/>
    <x v="1"/>
  </r>
  <r>
    <x v="0"/>
    <x v="1"/>
    <x v="9"/>
    <x v="272"/>
    <x v="23"/>
    <x v="247"/>
    <x v="254"/>
    <x v="1"/>
    <x v="249"/>
    <x v="16"/>
    <x v="28"/>
    <x v="200"/>
    <x v="4"/>
    <x v="9"/>
    <x v="104"/>
    <x v="0"/>
    <x v="107"/>
    <x v="0"/>
    <x v="0"/>
  </r>
  <r>
    <x v="0"/>
    <x v="1"/>
    <x v="12"/>
    <x v="273"/>
    <x v="53"/>
    <x v="248"/>
    <x v="255"/>
    <x v="1"/>
    <x v="250"/>
    <x v="37"/>
    <x v="2"/>
    <x v="201"/>
    <x v="0"/>
    <x v="0"/>
    <x v="185"/>
    <x v="0"/>
    <x v="188"/>
    <x v="0"/>
    <x v="2"/>
  </r>
  <r>
    <x v="0"/>
    <x v="0"/>
    <x v="0"/>
    <x v="274"/>
    <x v="39"/>
    <x v="249"/>
    <x v="256"/>
    <x v="1"/>
    <x v="251"/>
    <x v="40"/>
    <x v="60"/>
    <x v="151"/>
    <x v="8"/>
    <x v="3"/>
    <x v="186"/>
    <x v="0"/>
    <x v="189"/>
    <x v="0"/>
    <x v="6"/>
  </r>
  <r>
    <x v="0"/>
    <x v="8"/>
    <x v="28"/>
    <x v="275"/>
    <x v="30"/>
    <x v="122"/>
    <x v="257"/>
    <x v="1"/>
    <x v="251"/>
    <x v="55"/>
    <x v="61"/>
    <x v="11"/>
    <x v="16"/>
    <x v="13"/>
    <x v="187"/>
    <x v="0"/>
    <x v="190"/>
    <x v="0"/>
    <x v="5"/>
  </r>
  <r>
    <x v="0"/>
    <x v="8"/>
    <x v="20"/>
    <x v="275"/>
    <x v="30"/>
    <x v="250"/>
    <x v="257"/>
    <x v="1"/>
    <x v="251"/>
    <x v="55"/>
    <x v="61"/>
    <x v="11"/>
    <x v="16"/>
    <x v="13"/>
    <x v="187"/>
    <x v="0"/>
    <x v="190"/>
    <x v="0"/>
    <x v="5"/>
  </r>
  <r>
    <x v="0"/>
    <x v="8"/>
    <x v="20"/>
    <x v="276"/>
    <x v="9"/>
    <x v="219"/>
    <x v="258"/>
    <x v="1"/>
    <x v="252"/>
    <x v="19"/>
    <x v="62"/>
    <x v="202"/>
    <x v="9"/>
    <x v="4"/>
    <x v="188"/>
    <x v="0"/>
    <x v="191"/>
    <x v="0"/>
    <x v="9"/>
  </r>
  <r>
    <x v="0"/>
    <x v="9"/>
    <x v="24"/>
    <x v="277"/>
    <x v="1"/>
    <x v="251"/>
    <x v="259"/>
    <x v="1"/>
    <x v="253"/>
    <x v="25"/>
    <x v="35"/>
    <x v="203"/>
    <x v="19"/>
    <x v="9"/>
    <x v="189"/>
    <x v="0"/>
    <x v="192"/>
    <x v="0"/>
    <x v="1"/>
  </r>
  <r>
    <x v="0"/>
    <x v="1"/>
    <x v="9"/>
    <x v="278"/>
    <x v="57"/>
    <x v="40"/>
    <x v="260"/>
    <x v="1"/>
    <x v="254"/>
    <x v="12"/>
    <x v="45"/>
    <x v="106"/>
    <x v="10"/>
    <x v="10"/>
    <x v="89"/>
    <x v="0"/>
    <x v="91"/>
    <x v="0"/>
    <x v="13"/>
  </r>
  <r>
    <x v="0"/>
    <x v="4"/>
    <x v="10"/>
    <x v="279"/>
    <x v="28"/>
    <x v="252"/>
    <x v="261"/>
    <x v="1"/>
    <x v="255"/>
    <x v="39"/>
    <x v="63"/>
    <x v="204"/>
    <x v="5"/>
    <x v="4"/>
    <x v="65"/>
    <x v="0"/>
    <x v="66"/>
    <x v="0"/>
    <x v="12"/>
  </r>
  <r>
    <x v="0"/>
    <x v="4"/>
    <x v="14"/>
    <x v="280"/>
    <x v="53"/>
    <x v="230"/>
    <x v="262"/>
    <x v="1"/>
    <x v="256"/>
    <x v="37"/>
    <x v="64"/>
    <x v="205"/>
    <x v="10"/>
    <x v="13"/>
    <x v="59"/>
    <x v="0"/>
    <x v="60"/>
    <x v="0"/>
    <x v="11"/>
  </r>
  <r>
    <x v="0"/>
    <x v="9"/>
    <x v="24"/>
    <x v="281"/>
    <x v="6"/>
    <x v="253"/>
    <x v="263"/>
    <x v="1"/>
    <x v="257"/>
    <x v="12"/>
    <x v="50"/>
    <x v="115"/>
    <x v="17"/>
    <x v="9"/>
    <x v="190"/>
    <x v="0"/>
    <x v="193"/>
    <x v="0"/>
    <x v="2"/>
  </r>
  <r>
    <x v="0"/>
    <x v="0"/>
    <x v="0"/>
    <x v="282"/>
    <x v="17"/>
    <x v="254"/>
    <x v="264"/>
    <x v="1"/>
    <x v="258"/>
    <x v="47"/>
    <x v="6"/>
    <x v="114"/>
    <x v="10"/>
    <x v="38"/>
    <x v="95"/>
    <x v="0"/>
    <x v="97"/>
    <x v="0"/>
    <x v="0"/>
  </r>
  <r>
    <x v="0"/>
    <x v="4"/>
    <x v="15"/>
    <x v="283"/>
    <x v="57"/>
    <x v="230"/>
    <x v="265"/>
    <x v="1"/>
    <x v="259"/>
    <x v="53"/>
    <x v="23"/>
    <x v="206"/>
    <x v="8"/>
    <x v="12"/>
    <x v="177"/>
    <x v="0"/>
    <x v="180"/>
    <x v="0"/>
    <x v="3"/>
  </r>
  <r>
    <x v="0"/>
    <x v="1"/>
    <x v="9"/>
    <x v="284"/>
    <x v="33"/>
    <x v="255"/>
    <x v="266"/>
    <x v="1"/>
    <x v="260"/>
    <x v="39"/>
    <x v="5"/>
    <x v="207"/>
    <x v="1"/>
    <x v="25"/>
    <x v="191"/>
    <x v="0"/>
    <x v="194"/>
    <x v="0"/>
    <x v="1"/>
  </r>
  <r>
    <x v="0"/>
    <x v="4"/>
    <x v="14"/>
    <x v="285"/>
    <x v="35"/>
    <x v="138"/>
    <x v="267"/>
    <x v="1"/>
    <x v="261"/>
    <x v="34"/>
    <x v="18"/>
    <x v="208"/>
    <x v="12"/>
    <x v="17"/>
    <x v="59"/>
    <x v="0"/>
    <x v="60"/>
    <x v="0"/>
    <x v="11"/>
  </r>
  <r>
    <x v="0"/>
    <x v="4"/>
    <x v="15"/>
    <x v="31"/>
    <x v="53"/>
    <x v="256"/>
    <x v="268"/>
    <x v="1"/>
    <x v="261"/>
    <x v="14"/>
    <x v="6"/>
    <x v="209"/>
    <x v="10"/>
    <x v="29"/>
    <x v="59"/>
    <x v="0"/>
    <x v="60"/>
    <x v="0"/>
    <x v="11"/>
  </r>
  <r>
    <x v="0"/>
    <x v="1"/>
    <x v="7"/>
    <x v="286"/>
    <x v="36"/>
    <x v="107"/>
    <x v="107"/>
    <x v="1"/>
    <x v="262"/>
    <x v="31"/>
    <x v="45"/>
    <x v="210"/>
    <x v="20"/>
    <x v="2"/>
    <x v="192"/>
    <x v="0"/>
    <x v="195"/>
    <x v="0"/>
    <x v="2"/>
  </r>
  <r>
    <x v="0"/>
    <x v="1"/>
    <x v="9"/>
    <x v="287"/>
    <x v="57"/>
    <x v="257"/>
    <x v="269"/>
    <x v="1"/>
    <x v="262"/>
    <x v="13"/>
    <x v="18"/>
    <x v="211"/>
    <x v="1"/>
    <x v="3"/>
    <x v="193"/>
    <x v="0"/>
    <x v="196"/>
    <x v="0"/>
    <x v="9"/>
  </r>
  <r>
    <x v="0"/>
    <x v="0"/>
    <x v="0"/>
    <x v="288"/>
    <x v="34"/>
    <x v="258"/>
    <x v="87"/>
    <x v="1"/>
    <x v="263"/>
    <x v="39"/>
    <x v="1"/>
    <x v="212"/>
    <x v="2"/>
    <x v="12"/>
    <x v="161"/>
    <x v="0"/>
    <x v="164"/>
    <x v="0"/>
    <x v="6"/>
  </r>
  <r>
    <x v="0"/>
    <x v="9"/>
    <x v="24"/>
    <x v="289"/>
    <x v="19"/>
    <x v="259"/>
    <x v="270"/>
    <x v="1"/>
    <x v="263"/>
    <x v="26"/>
    <x v="62"/>
    <x v="114"/>
    <x v="2"/>
    <x v="6"/>
    <x v="194"/>
    <x v="0"/>
    <x v="197"/>
    <x v="0"/>
    <x v="19"/>
  </r>
  <r>
    <x v="0"/>
    <x v="1"/>
    <x v="9"/>
    <x v="290"/>
    <x v="3"/>
    <x v="125"/>
    <x v="271"/>
    <x v="1"/>
    <x v="263"/>
    <x v="25"/>
    <x v="28"/>
    <x v="38"/>
    <x v="10"/>
    <x v="3"/>
    <x v="94"/>
    <x v="0"/>
    <x v="96"/>
    <x v="0"/>
    <x v="12"/>
  </r>
  <r>
    <x v="0"/>
    <x v="5"/>
    <x v="11"/>
    <x v="291"/>
    <x v="19"/>
    <x v="260"/>
    <x v="272"/>
    <x v="1"/>
    <x v="263"/>
    <x v="13"/>
    <x v="18"/>
    <x v="140"/>
    <x v="11"/>
    <x v="0"/>
    <x v="70"/>
    <x v="0"/>
    <x v="71"/>
    <x v="0"/>
    <x v="14"/>
  </r>
  <r>
    <x v="0"/>
    <x v="1"/>
    <x v="12"/>
    <x v="292"/>
    <x v="52"/>
    <x v="261"/>
    <x v="273"/>
    <x v="1"/>
    <x v="264"/>
    <x v="56"/>
    <x v="2"/>
    <x v="213"/>
    <x v="0"/>
    <x v="0"/>
    <x v="29"/>
    <x v="0"/>
    <x v="29"/>
    <x v="0"/>
    <x v="4"/>
  </r>
  <r>
    <x v="0"/>
    <x v="4"/>
    <x v="14"/>
    <x v="293"/>
    <x v="57"/>
    <x v="97"/>
    <x v="274"/>
    <x v="1"/>
    <x v="265"/>
    <x v="34"/>
    <x v="7"/>
    <x v="183"/>
    <x v="9"/>
    <x v="14"/>
    <x v="195"/>
    <x v="0"/>
    <x v="198"/>
    <x v="0"/>
    <x v="20"/>
  </r>
  <r>
    <x v="0"/>
    <x v="2"/>
    <x v="2"/>
    <x v="294"/>
    <x v="6"/>
    <x v="262"/>
    <x v="35"/>
    <x v="1"/>
    <x v="266"/>
    <x v="36"/>
    <x v="57"/>
    <x v="2"/>
    <x v="0"/>
    <x v="7"/>
    <x v="196"/>
    <x v="0"/>
    <x v="199"/>
    <x v="0"/>
    <x v="2"/>
  </r>
  <r>
    <x v="0"/>
    <x v="4"/>
    <x v="29"/>
    <x v="295"/>
    <x v="1"/>
    <x v="263"/>
    <x v="275"/>
    <x v="1"/>
    <x v="267"/>
    <x v="37"/>
    <x v="30"/>
    <x v="214"/>
    <x v="25"/>
    <x v="4"/>
    <x v="197"/>
    <x v="0"/>
    <x v="200"/>
    <x v="0"/>
    <x v="2"/>
  </r>
  <r>
    <x v="0"/>
    <x v="1"/>
    <x v="6"/>
    <x v="296"/>
    <x v="8"/>
    <x v="264"/>
    <x v="276"/>
    <x v="1"/>
    <x v="268"/>
    <x v="57"/>
    <x v="22"/>
    <x v="215"/>
    <x v="24"/>
    <x v="13"/>
    <x v="198"/>
    <x v="0"/>
    <x v="201"/>
    <x v="0"/>
    <x v="2"/>
  </r>
  <r>
    <x v="0"/>
    <x v="5"/>
    <x v="11"/>
    <x v="297"/>
    <x v="1"/>
    <x v="265"/>
    <x v="277"/>
    <x v="1"/>
    <x v="269"/>
    <x v="36"/>
    <x v="57"/>
    <x v="12"/>
    <x v="18"/>
    <x v="0"/>
    <x v="70"/>
    <x v="0"/>
    <x v="71"/>
    <x v="0"/>
    <x v="14"/>
  </r>
  <r>
    <x v="0"/>
    <x v="4"/>
    <x v="15"/>
    <x v="298"/>
    <x v="3"/>
    <x v="122"/>
    <x v="278"/>
    <x v="1"/>
    <x v="270"/>
    <x v="53"/>
    <x v="8"/>
    <x v="216"/>
    <x v="5"/>
    <x v="13"/>
    <x v="59"/>
    <x v="0"/>
    <x v="60"/>
    <x v="0"/>
    <x v="11"/>
  </r>
  <r>
    <x v="0"/>
    <x v="1"/>
    <x v="8"/>
    <x v="299"/>
    <x v="5"/>
    <x v="263"/>
    <x v="279"/>
    <x v="1"/>
    <x v="271"/>
    <x v="16"/>
    <x v="35"/>
    <x v="217"/>
    <x v="1"/>
    <x v="4"/>
    <x v="132"/>
    <x v="0"/>
    <x v="135"/>
    <x v="0"/>
    <x v="0"/>
  </r>
  <r>
    <x v="0"/>
    <x v="4"/>
    <x v="14"/>
    <x v="300"/>
    <x v="35"/>
    <x v="151"/>
    <x v="280"/>
    <x v="1"/>
    <x v="272"/>
    <x v="52"/>
    <x v="23"/>
    <x v="218"/>
    <x v="9"/>
    <x v="4"/>
    <x v="65"/>
    <x v="0"/>
    <x v="66"/>
    <x v="0"/>
    <x v="12"/>
  </r>
  <r>
    <x v="0"/>
    <x v="4"/>
    <x v="17"/>
    <x v="301"/>
    <x v="58"/>
    <x v="266"/>
    <x v="281"/>
    <x v="1"/>
    <x v="273"/>
    <x v="37"/>
    <x v="48"/>
    <x v="219"/>
    <x v="37"/>
    <x v="13"/>
    <x v="199"/>
    <x v="0"/>
    <x v="202"/>
    <x v="0"/>
    <x v="2"/>
  </r>
  <r>
    <x v="0"/>
    <x v="4"/>
    <x v="14"/>
    <x v="302"/>
    <x v="9"/>
    <x v="267"/>
    <x v="282"/>
    <x v="1"/>
    <x v="274"/>
    <x v="52"/>
    <x v="23"/>
    <x v="220"/>
    <x v="10"/>
    <x v="13"/>
    <x v="200"/>
    <x v="0"/>
    <x v="203"/>
    <x v="0"/>
    <x v="2"/>
  </r>
  <r>
    <x v="0"/>
    <x v="5"/>
    <x v="11"/>
    <x v="303"/>
    <x v="53"/>
    <x v="268"/>
    <x v="283"/>
    <x v="1"/>
    <x v="275"/>
    <x v="46"/>
    <x v="57"/>
    <x v="221"/>
    <x v="3"/>
    <x v="0"/>
    <x v="43"/>
    <x v="0"/>
    <x v="44"/>
    <x v="0"/>
    <x v="8"/>
  </r>
  <r>
    <x v="0"/>
    <x v="4"/>
    <x v="25"/>
    <x v="304"/>
    <x v="33"/>
    <x v="181"/>
    <x v="284"/>
    <x v="1"/>
    <x v="276"/>
    <x v="39"/>
    <x v="65"/>
    <x v="222"/>
    <x v="27"/>
    <x v="3"/>
    <x v="170"/>
    <x v="0"/>
    <x v="173"/>
    <x v="0"/>
    <x v="11"/>
  </r>
  <r>
    <x v="0"/>
    <x v="4"/>
    <x v="30"/>
    <x v="305"/>
    <x v="31"/>
    <x v="83"/>
    <x v="285"/>
    <x v="1"/>
    <x v="277"/>
    <x v="36"/>
    <x v="54"/>
    <x v="87"/>
    <x v="43"/>
    <x v="22"/>
    <x v="59"/>
    <x v="0"/>
    <x v="60"/>
    <x v="0"/>
    <x v="11"/>
  </r>
  <r>
    <x v="0"/>
    <x v="1"/>
    <x v="12"/>
    <x v="306"/>
    <x v="53"/>
    <x v="62"/>
    <x v="286"/>
    <x v="1"/>
    <x v="278"/>
    <x v="37"/>
    <x v="45"/>
    <x v="210"/>
    <x v="10"/>
    <x v="10"/>
    <x v="94"/>
    <x v="0"/>
    <x v="96"/>
    <x v="0"/>
    <x v="12"/>
  </r>
  <r>
    <x v="0"/>
    <x v="5"/>
    <x v="11"/>
    <x v="307"/>
    <x v="3"/>
    <x v="269"/>
    <x v="287"/>
    <x v="1"/>
    <x v="279"/>
    <x v="36"/>
    <x v="66"/>
    <x v="12"/>
    <x v="0"/>
    <x v="0"/>
    <x v="70"/>
    <x v="0"/>
    <x v="71"/>
    <x v="0"/>
    <x v="14"/>
  </r>
  <r>
    <x v="0"/>
    <x v="0"/>
    <x v="0"/>
    <x v="308"/>
    <x v="49"/>
    <x v="270"/>
    <x v="288"/>
    <x v="1"/>
    <x v="280"/>
    <x v="37"/>
    <x v="6"/>
    <x v="223"/>
    <x v="1"/>
    <x v="6"/>
    <x v="201"/>
    <x v="0"/>
    <x v="204"/>
    <x v="0"/>
    <x v="2"/>
  </r>
  <r>
    <x v="0"/>
    <x v="5"/>
    <x v="11"/>
    <x v="309"/>
    <x v="35"/>
    <x v="230"/>
    <x v="289"/>
    <x v="1"/>
    <x v="281"/>
    <x v="25"/>
    <x v="22"/>
    <x v="224"/>
    <x v="0"/>
    <x v="0"/>
    <x v="103"/>
    <x v="0"/>
    <x v="106"/>
    <x v="0"/>
    <x v="16"/>
  </r>
  <r>
    <x v="0"/>
    <x v="1"/>
    <x v="12"/>
    <x v="310"/>
    <x v="28"/>
    <x v="271"/>
    <x v="290"/>
    <x v="1"/>
    <x v="282"/>
    <x v="34"/>
    <x v="45"/>
    <x v="225"/>
    <x v="0"/>
    <x v="0"/>
    <x v="202"/>
    <x v="0"/>
    <x v="205"/>
    <x v="0"/>
    <x v="1"/>
  </r>
  <r>
    <x v="0"/>
    <x v="4"/>
    <x v="10"/>
    <x v="311"/>
    <x v="35"/>
    <x v="138"/>
    <x v="291"/>
    <x v="1"/>
    <x v="283"/>
    <x v="26"/>
    <x v="35"/>
    <x v="226"/>
    <x v="30"/>
    <x v="22"/>
    <x v="59"/>
    <x v="0"/>
    <x v="60"/>
    <x v="0"/>
    <x v="11"/>
  </r>
  <r>
    <x v="0"/>
    <x v="9"/>
    <x v="24"/>
    <x v="312"/>
    <x v="8"/>
    <x v="153"/>
    <x v="292"/>
    <x v="1"/>
    <x v="284"/>
    <x v="12"/>
    <x v="30"/>
    <x v="186"/>
    <x v="17"/>
    <x v="26"/>
    <x v="203"/>
    <x v="0"/>
    <x v="206"/>
    <x v="0"/>
    <x v="1"/>
  </r>
  <r>
    <x v="0"/>
    <x v="1"/>
    <x v="9"/>
    <x v="313"/>
    <x v="35"/>
    <x v="272"/>
    <x v="180"/>
    <x v="1"/>
    <x v="284"/>
    <x v="13"/>
    <x v="18"/>
    <x v="227"/>
    <x v="4"/>
    <x v="1"/>
    <x v="204"/>
    <x v="0"/>
    <x v="207"/>
    <x v="0"/>
    <x v="1"/>
  </r>
  <r>
    <x v="0"/>
    <x v="1"/>
    <x v="9"/>
    <x v="314"/>
    <x v="24"/>
    <x v="273"/>
    <x v="142"/>
    <x v="1"/>
    <x v="284"/>
    <x v="12"/>
    <x v="35"/>
    <x v="137"/>
    <x v="6"/>
    <x v="10"/>
    <x v="205"/>
    <x v="0"/>
    <x v="208"/>
    <x v="0"/>
    <x v="3"/>
  </r>
  <r>
    <x v="0"/>
    <x v="4"/>
    <x v="15"/>
    <x v="315"/>
    <x v="19"/>
    <x v="274"/>
    <x v="293"/>
    <x v="1"/>
    <x v="285"/>
    <x v="53"/>
    <x v="25"/>
    <x v="59"/>
    <x v="21"/>
    <x v="13"/>
    <x v="59"/>
    <x v="0"/>
    <x v="60"/>
    <x v="0"/>
    <x v="11"/>
  </r>
  <r>
    <x v="0"/>
    <x v="2"/>
    <x v="2"/>
    <x v="316"/>
    <x v="31"/>
    <x v="275"/>
    <x v="294"/>
    <x v="1"/>
    <x v="286"/>
    <x v="31"/>
    <x v="24"/>
    <x v="2"/>
    <x v="4"/>
    <x v="1"/>
    <x v="206"/>
    <x v="0"/>
    <x v="209"/>
    <x v="0"/>
    <x v="2"/>
  </r>
  <r>
    <x v="0"/>
    <x v="4"/>
    <x v="15"/>
    <x v="317"/>
    <x v="1"/>
    <x v="224"/>
    <x v="295"/>
    <x v="1"/>
    <x v="286"/>
    <x v="53"/>
    <x v="6"/>
    <x v="177"/>
    <x v="20"/>
    <x v="17"/>
    <x v="207"/>
    <x v="0"/>
    <x v="210"/>
    <x v="0"/>
    <x v="1"/>
  </r>
  <r>
    <x v="0"/>
    <x v="4"/>
    <x v="25"/>
    <x v="318"/>
    <x v="35"/>
    <x v="276"/>
    <x v="296"/>
    <x v="1"/>
    <x v="287"/>
    <x v="14"/>
    <x v="65"/>
    <x v="228"/>
    <x v="15"/>
    <x v="4"/>
    <x v="65"/>
    <x v="0"/>
    <x v="66"/>
    <x v="0"/>
    <x v="12"/>
  </r>
  <r>
    <x v="0"/>
    <x v="1"/>
    <x v="9"/>
    <x v="319"/>
    <x v="1"/>
    <x v="21"/>
    <x v="297"/>
    <x v="1"/>
    <x v="288"/>
    <x v="19"/>
    <x v="9"/>
    <x v="229"/>
    <x v="10"/>
    <x v="4"/>
    <x v="208"/>
    <x v="0"/>
    <x v="211"/>
    <x v="0"/>
    <x v="2"/>
  </r>
  <r>
    <x v="0"/>
    <x v="5"/>
    <x v="11"/>
    <x v="320"/>
    <x v="2"/>
    <x v="277"/>
    <x v="298"/>
    <x v="1"/>
    <x v="289"/>
    <x v="12"/>
    <x v="22"/>
    <x v="230"/>
    <x v="0"/>
    <x v="0"/>
    <x v="103"/>
    <x v="0"/>
    <x v="106"/>
    <x v="0"/>
    <x v="16"/>
  </r>
  <r>
    <x v="0"/>
    <x v="9"/>
    <x v="24"/>
    <x v="321"/>
    <x v="12"/>
    <x v="278"/>
    <x v="299"/>
    <x v="1"/>
    <x v="290"/>
    <x v="24"/>
    <x v="48"/>
    <x v="231"/>
    <x v="7"/>
    <x v="16"/>
    <x v="194"/>
    <x v="0"/>
    <x v="197"/>
    <x v="0"/>
    <x v="19"/>
  </r>
  <r>
    <x v="0"/>
    <x v="1"/>
    <x v="12"/>
    <x v="322"/>
    <x v="23"/>
    <x v="279"/>
    <x v="300"/>
    <x v="1"/>
    <x v="291"/>
    <x v="44"/>
    <x v="30"/>
    <x v="232"/>
    <x v="4"/>
    <x v="6"/>
    <x v="209"/>
    <x v="0"/>
    <x v="212"/>
    <x v="0"/>
    <x v="3"/>
  </r>
  <r>
    <x v="0"/>
    <x v="3"/>
    <x v="5"/>
    <x v="323"/>
    <x v="6"/>
    <x v="280"/>
    <x v="301"/>
    <x v="1"/>
    <x v="292"/>
    <x v="5"/>
    <x v="6"/>
    <x v="233"/>
    <x v="0"/>
    <x v="11"/>
    <x v="64"/>
    <x v="0"/>
    <x v="65"/>
    <x v="0"/>
    <x v="1"/>
  </r>
  <r>
    <x v="0"/>
    <x v="1"/>
    <x v="3"/>
    <x v="324"/>
    <x v="59"/>
    <x v="281"/>
    <x v="230"/>
    <x v="1"/>
    <x v="293"/>
    <x v="53"/>
    <x v="1"/>
    <x v="115"/>
    <x v="9"/>
    <x v="12"/>
    <x v="29"/>
    <x v="0"/>
    <x v="29"/>
    <x v="0"/>
    <x v="4"/>
  </r>
  <r>
    <x v="0"/>
    <x v="4"/>
    <x v="30"/>
    <x v="325"/>
    <x v="35"/>
    <x v="177"/>
    <x v="302"/>
    <x v="1"/>
    <x v="294"/>
    <x v="26"/>
    <x v="67"/>
    <x v="234"/>
    <x v="44"/>
    <x v="22"/>
    <x v="59"/>
    <x v="0"/>
    <x v="60"/>
    <x v="0"/>
    <x v="11"/>
  </r>
  <r>
    <x v="0"/>
    <x v="1"/>
    <x v="9"/>
    <x v="326"/>
    <x v="36"/>
    <x v="282"/>
    <x v="303"/>
    <x v="1"/>
    <x v="295"/>
    <x v="14"/>
    <x v="45"/>
    <x v="220"/>
    <x v="2"/>
    <x v="21"/>
    <x v="125"/>
    <x v="0"/>
    <x v="128"/>
    <x v="0"/>
    <x v="9"/>
  </r>
  <r>
    <x v="0"/>
    <x v="5"/>
    <x v="11"/>
    <x v="327"/>
    <x v="52"/>
    <x v="253"/>
    <x v="304"/>
    <x v="1"/>
    <x v="296"/>
    <x v="8"/>
    <x v="30"/>
    <x v="235"/>
    <x v="44"/>
    <x v="0"/>
    <x v="103"/>
    <x v="0"/>
    <x v="106"/>
    <x v="0"/>
    <x v="16"/>
  </r>
  <r>
    <x v="0"/>
    <x v="0"/>
    <x v="0"/>
    <x v="328"/>
    <x v="34"/>
    <x v="283"/>
    <x v="305"/>
    <x v="1"/>
    <x v="297"/>
    <x v="40"/>
    <x v="68"/>
    <x v="0"/>
    <x v="37"/>
    <x v="17"/>
    <x v="95"/>
    <x v="0"/>
    <x v="97"/>
    <x v="0"/>
    <x v="0"/>
  </r>
  <r>
    <x v="0"/>
    <x v="1"/>
    <x v="3"/>
    <x v="329"/>
    <x v="3"/>
    <x v="284"/>
    <x v="306"/>
    <x v="1"/>
    <x v="297"/>
    <x v="37"/>
    <x v="1"/>
    <x v="236"/>
    <x v="28"/>
    <x v="4"/>
    <x v="182"/>
    <x v="0"/>
    <x v="185"/>
    <x v="0"/>
    <x v="18"/>
  </r>
  <r>
    <x v="0"/>
    <x v="1"/>
    <x v="1"/>
    <x v="330"/>
    <x v="7"/>
    <x v="285"/>
    <x v="307"/>
    <x v="1"/>
    <x v="298"/>
    <x v="32"/>
    <x v="1"/>
    <x v="237"/>
    <x v="1"/>
    <x v="3"/>
    <x v="210"/>
    <x v="0"/>
    <x v="213"/>
    <x v="0"/>
    <x v="1"/>
  </r>
  <r>
    <x v="0"/>
    <x v="1"/>
    <x v="9"/>
    <x v="331"/>
    <x v="24"/>
    <x v="286"/>
    <x v="308"/>
    <x v="1"/>
    <x v="299"/>
    <x v="8"/>
    <x v="35"/>
    <x v="238"/>
    <x v="3"/>
    <x v="1"/>
    <x v="29"/>
    <x v="0"/>
    <x v="29"/>
    <x v="0"/>
    <x v="4"/>
  </r>
  <r>
    <x v="0"/>
    <x v="1"/>
    <x v="12"/>
    <x v="332"/>
    <x v="57"/>
    <x v="287"/>
    <x v="309"/>
    <x v="1"/>
    <x v="300"/>
    <x v="58"/>
    <x v="69"/>
    <x v="239"/>
    <x v="45"/>
    <x v="10"/>
    <x v="211"/>
    <x v="0"/>
    <x v="214"/>
    <x v="0"/>
    <x v="3"/>
  </r>
  <r>
    <x v="0"/>
    <x v="1"/>
    <x v="1"/>
    <x v="333"/>
    <x v="1"/>
    <x v="288"/>
    <x v="310"/>
    <x v="1"/>
    <x v="301"/>
    <x v="55"/>
    <x v="3"/>
    <x v="240"/>
    <x v="2"/>
    <x v="3"/>
    <x v="21"/>
    <x v="0"/>
    <x v="21"/>
    <x v="0"/>
    <x v="3"/>
  </r>
  <r>
    <x v="0"/>
    <x v="1"/>
    <x v="22"/>
    <x v="334"/>
    <x v="29"/>
    <x v="289"/>
    <x v="281"/>
    <x v="1"/>
    <x v="302"/>
    <x v="34"/>
    <x v="5"/>
    <x v="241"/>
    <x v="18"/>
    <x v="16"/>
    <x v="92"/>
    <x v="0"/>
    <x v="94"/>
    <x v="0"/>
    <x v="9"/>
  </r>
  <r>
    <x v="0"/>
    <x v="4"/>
    <x v="17"/>
    <x v="335"/>
    <x v="32"/>
    <x v="122"/>
    <x v="311"/>
    <x v="1"/>
    <x v="303"/>
    <x v="19"/>
    <x v="27"/>
    <x v="242"/>
    <x v="37"/>
    <x v="13"/>
    <x v="59"/>
    <x v="0"/>
    <x v="60"/>
    <x v="0"/>
    <x v="11"/>
  </r>
  <r>
    <x v="0"/>
    <x v="1"/>
    <x v="9"/>
    <x v="336"/>
    <x v="53"/>
    <x v="235"/>
    <x v="312"/>
    <x v="1"/>
    <x v="304"/>
    <x v="30"/>
    <x v="18"/>
    <x v="158"/>
    <x v="28"/>
    <x v="25"/>
    <x v="29"/>
    <x v="0"/>
    <x v="29"/>
    <x v="0"/>
    <x v="4"/>
  </r>
  <r>
    <x v="0"/>
    <x v="4"/>
    <x v="14"/>
    <x v="337"/>
    <x v="12"/>
    <x v="158"/>
    <x v="313"/>
    <x v="1"/>
    <x v="305"/>
    <x v="25"/>
    <x v="70"/>
    <x v="243"/>
    <x v="7"/>
    <x v="23"/>
    <x v="212"/>
    <x v="0"/>
    <x v="215"/>
    <x v="0"/>
    <x v="2"/>
  </r>
  <r>
    <x v="0"/>
    <x v="3"/>
    <x v="5"/>
    <x v="338"/>
    <x v="11"/>
    <x v="283"/>
    <x v="127"/>
    <x v="1"/>
    <x v="305"/>
    <x v="12"/>
    <x v="14"/>
    <x v="244"/>
    <x v="1"/>
    <x v="22"/>
    <x v="122"/>
    <x v="0"/>
    <x v="125"/>
    <x v="0"/>
    <x v="9"/>
  </r>
  <r>
    <x v="0"/>
    <x v="6"/>
    <x v="16"/>
    <x v="339"/>
    <x v="27"/>
    <x v="290"/>
    <x v="314"/>
    <x v="1"/>
    <x v="306"/>
    <x v="31"/>
    <x v="3"/>
    <x v="245"/>
    <x v="2"/>
    <x v="22"/>
    <x v="76"/>
    <x v="1"/>
    <x v="77"/>
    <x v="0"/>
    <x v="15"/>
  </r>
  <r>
    <x v="0"/>
    <x v="5"/>
    <x v="11"/>
    <x v="340"/>
    <x v="35"/>
    <x v="291"/>
    <x v="315"/>
    <x v="1"/>
    <x v="307"/>
    <x v="25"/>
    <x v="50"/>
    <x v="246"/>
    <x v="46"/>
    <x v="0"/>
    <x v="213"/>
    <x v="0"/>
    <x v="216"/>
    <x v="0"/>
    <x v="0"/>
  </r>
  <r>
    <x v="0"/>
    <x v="4"/>
    <x v="10"/>
    <x v="341"/>
    <x v="7"/>
    <x v="237"/>
    <x v="316"/>
    <x v="1"/>
    <x v="308"/>
    <x v="58"/>
    <x v="71"/>
    <x v="247"/>
    <x v="0"/>
    <x v="3"/>
    <x v="173"/>
    <x v="0"/>
    <x v="176"/>
    <x v="0"/>
    <x v="0"/>
  </r>
  <r>
    <x v="0"/>
    <x v="1"/>
    <x v="9"/>
    <x v="342"/>
    <x v="24"/>
    <x v="222"/>
    <x v="317"/>
    <x v="1"/>
    <x v="309"/>
    <x v="30"/>
    <x v="45"/>
    <x v="36"/>
    <x v="4"/>
    <x v="5"/>
    <x v="94"/>
    <x v="0"/>
    <x v="96"/>
    <x v="0"/>
    <x v="12"/>
  </r>
  <r>
    <x v="0"/>
    <x v="1"/>
    <x v="9"/>
    <x v="343"/>
    <x v="35"/>
    <x v="172"/>
    <x v="318"/>
    <x v="1"/>
    <x v="310"/>
    <x v="25"/>
    <x v="35"/>
    <x v="137"/>
    <x v="10"/>
    <x v="14"/>
    <x v="205"/>
    <x v="0"/>
    <x v="208"/>
    <x v="0"/>
    <x v="3"/>
  </r>
  <r>
    <x v="0"/>
    <x v="4"/>
    <x v="30"/>
    <x v="344"/>
    <x v="24"/>
    <x v="151"/>
    <x v="319"/>
    <x v="1"/>
    <x v="311"/>
    <x v="5"/>
    <x v="69"/>
    <x v="248"/>
    <x v="43"/>
    <x v="4"/>
    <x v="56"/>
    <x v="1"/>
    <x v="57"/>
    <x v="0"/>
    <x v="5"/>
  </r>
  <r>
    <x v="0"/>
    <x v="4"/>
    <x v="27"/>
    <x v="345"/>
    <x v="3"/>
    <x v="292"/>
    <x v="320"/>
    <x v="1"/>
    <x v="312"/>
    <x v="36"/>
    <x v="33"/>
    <x v="249"/>
    <x v="17"/>
    <x v="13"/>
    <x v="53"/>
    <x v="0"/>
    <x v="54"/>
    <x v="0"/>
    <x v="6"/>
  </r>
  <r>
    <x v="0"/>
    <x v="1"/>
    <x v="9"/>
    <x v="346"/>
    <x v="24"/>
    <x v="259"/>
    <x v="321"/>
    <x v="1"/>
    <x v="313"/>
    <x v="14"/>
    <x v="35"/>
    <x v="250"/>
    <x v="4"/>
    <x v="1"/>
    <x v="101"/>
    <x v="0"/>
    <x v="104"/>
    <x v="0"/>
    <x v="6"/>
  </r>
  <r>
    <x v="0"/>
    <x v="5"/>
    <x v="11"/>
    <x v="347"/>
    <x v="1"/>
    <x v="293"/>
    <x v="322"/>
    <x v="1"/>
    <x v="314"/>
    <x v="31"/>
    <x v="24"/>
    <x v="4"/>
    <x v="4"/>
    <x v="0"/>
    <x v="141"/>
    <x v="0"/>
    <x v="144"/>
    <x v="0"/>
    <x v="6"/>
  </r>
  <r>
    <x v="0"/>
    <x v="5"/>
    <x v="11"/>
    <x v="348"/>
    <x v="57"/>
    <x v="117"/>
    <x v="323"/>
    <x v="1"/>
    <x v="314"/>
    <x v="39"/>
    <x v="66"/>
    <x v="4"/>
    <x v="4"/>
    <x v="0"/>
    <x v="141"/>
    <x v="0"/>
    <x v="144"/>
    <x v="0"/>
    <x v="6"/>
  </r>
  <r>
    <x v="0"/>
    <x v="0"/>
    <x v="0"/>
    <x v="349"/>
    <x v="34"/>
    <x v="294"/>
    <x v="324"/>
    <x v="1"/>
    <x v="314"/>
    <x v="40"/>
    <x v="36"/>
    <x v="0"/>
    <x v="2"/>
    <x v="3"/>
    <x v="148"/>
    <x v="0"/>
    <x v="151"/>
    <x v="0"/>
    <x v="13"/>
  </r>
  <r>
    <x v="0"/>
    <x v="1"/>
    <x v="23"/>
    <x v="350"/>
    <x v="60"/>
    <x v="62"/>
    <x v="325"/>
    <x v="1"/>
    <x v="315"/>
    <x v="38"/>
    <x v="4"/>
    <x v="251"/>
    <x v="4"/>
    <x v="6"/>
    <x v="214"/>
    <x v="1"/>
    <x v="217"/>
    <x v="0"/>
    <x v="1"/>
  </r>
  <r>
    <x v="0"/>
    <x v="1"/>
    <x v="12"/>
    <x v="351"/>
    <x v="23"/>
    <x v="205"/>
    <x v="326"/>
    <x v="1"/>
    <x v="316"/>
    <x v="51"/>
    <x v="35"/>
    <x v="252"/>
    <x v="9"/>
    <x v="1"/>
    <x v="205"/>
    <x v="0"/>
    <x v="208"/>
    <x v="0"/>
    <x v="3"/>
  </r>
  <r>
    <x v="0"/>
    <x v="5"/>
    <x v="11"/>
    <x v="352"/>
    <x v="60"/>
    <x v="268"/>
    <x v="327"/>
    <x v="1"/>
    <x v="317"/>
    <x v="12"/>
    <x v="30"/>
    <x v="253"/>
    <x v="0"/>
    <x v="0"/>
    <x v="103"/>
    <x v="0"/>
    <x v="106"/>
    <x v="0"/>
    <x v="16"/>
  </r>
  <r>
    <x v="0"/>
    <x v="3"/>
    <x v="5"/>
    <x v="353"/>
    <x v="33"/>
    <x v="228"/>
    <x v="328"/>
    <x v="1"/>
    <x v="318"/>
    <x v="51"/>
    <x v="67"/>
    <x v="254"/>
    <x v="33"/>
    <x v="8"/>
    <x v="215"/>
    <x v="0"/>
    <x v="218"/>
    <x v="0"/>
    <x v="2"/>
  </r>
  <r>
    <x v="0"/>
    <x v="0"/>
    <x v="0"/>
    <x v="354"/>
    <x v="34"/>
    <x v="295"/>
    <x v="69"/>
    <x v="1"/>
    <x v="319"/>
    <x v="40"/>
    <x v="46"/>
    <x v="255"/>
    <x v="28"/>
    <x v="21"/>
    <x v="129"/>
    <x v="0"/>
    <x v="132"/>
    <x v="0"/>
    <x v="0"/>
  </r>
  <r>
    <x v="0"/>
    <x v="1"/>
    <x v="4"/>
    <x v="355"/>
    <x v="15"/>
    <x v="296"/>
    <x v="329"/>
    <x v="1"/>
    <x v="319"/>
    <x v="24"/>
    <x v="72"/>
    <x v="236"/>
    <x v="16"/>
    <x v="23"/>
    <x v="29"/>
    <x v="0"/>
    <x v="30"/>
    <x v="0"/>
    <x v="3"/>
  </r>
  <r>
    <x v="0"/>
    <x v="1"/>
    <x v="9"/>
    <x v="356"/>
    <x v="15"/>
    <x v="297"/>
    <x v="176"/>
    <x v="1"/>
    <x v="320"/>
    <x v="49"/>
    <x v="73"/>
    <x v="256"/>
    <x v="6"/>
    <x v="0"/>
    <x v="21"/>
    <x v="0"/>
    <x v="21"/>
    <x v="0"/>
    <x v="3"/>
  </r>
  <r>
    <x v="0"/>
    <x v="1"/>
    <x v="3"/>
    <x v="357"/>
    <x v="9"/>
    <x v="298"/>
    <x v="330"/>
    <x v="1"/>
    <x v="321"/>
    <x v="36"/>
    <x v="35"/>
    <x v="82"/>
    <x v="6"/>
    <x v="10"/>
    <x v="182"/>
    <x v="0"/>
    <x v="185"/>
    <x v="0"/>
    <x v="18"/>
  </r>
  <r>
    <x v="0"/>
    <x v="2"/>
    <x v="2"/>
    <x v="358"/>
    <x v="2"/>
    <x v="299"/>
    <x v="331"/>
    <x v="1"/>
    <x v="322"/>
    <x v="31"/>
    <x v="74"/>
    <x v="2"/>
    <x v="23"/>
    <x v="0"/>
    <x v="216"/>
    <x v="0"/>
    <x v="219"/>
    <x v="0"/>
    <x v="2"/>
  </r>
  <r>
    <x v="0"/>
    <x v="5"/>
    <x v="11"/>
    <x v="359"/>
    <x v="32"/>
    <x v="116"/>
    <x v="332"/>
    <x v="1"/>
    <x v="322"/>
    <x v="31"/>
    <x v="45"/>
    <x v="12"/>
    <x v="0"/>
    <x v="0"/>
    <x v="98"/>
    <x v="0"/>
    <x v="100"/>
    <x v="0"/>
    <x v="5"/>
  </r>
  <r>
    <x v="0"/>
    <x v="1"/>
    <x v="3"/>
    <x v="360"/>
    <x v="15"/>
    <x v="300"/>
    <x v="333"/>
    <x v="1"/>
    <x v="323"/>
    <x v="59"/>
    <x v="16"/>
    <x v="194"/>
    <x v="24"/>
    <x v="16"/>
    <x v="217"/>
    <x v="0"/>
    <x v="220"/>
    <x v="0"/>
    <x v="2"/>
  </r>
  <r>
    <x v="0"/>
    <x v="4"/>
    <x v="14"/>
    <x v="361"/>
    <x v="57"/>
    <x v="247"/>
    <x v="334"/>
    <x v="1"/>
    <x v="324"/>
    <x v="30"/>
    <x v="35"/>
    <x v="257"/>
    <x v="24"/>
    <x v="13"/>
    <x v="50"/>
    <x v="0"/>
    <x v="51"/>
    <x v="0"/>
    <x v="9"/>
  </r>
  <r>
    <x v="0"/>
    <x v="5"/>
    <x v="11"/>
    <x v="362"/>
    <x v="19"/>
    <x v="188"/>
    <x v="335"/>
    <x v="1"/>
    <x v="325"/>
    <x v="31"/>
    <x v="75"/>
    <x v="258"/>
    <x v="3"/>
    <x v="0"/>
    <x v="218"/>
    <x v="0"/>
    <x v="221"/>
    <x v="0"/>
    <x v="3"/>
  </r>
  <r>
    <x v="0"/>
    <x v="1"/>
    <x v="23"/>
    <x v="363"/>
    <x v="2"/>
    <x v="301"/>
    <x v="336"/>
    <x v="1"/>
    <x v="326"/>
    <x v="46"/>
    <x v="10"/>
    <x v="259"/>
    <x v="4"/>
    <x v="4"/>
    <x v="219"/>
    <x v="0"/>
    <x v="222"/>
    <x v="0"/>
    <x v="2"/>
  </r>
  <r>
    <x v="0"/>
    <x v="1"/>
    <x v="12"/>
    <x v="158"/>
    <x v="4"/>
    <x v="302"/>
    <x v="337"/>
    <x v="1"/>
    <x v="327"/>
    <x v="37"/>
    <x v="4"/>
    <x v="260"/>
    <x v="10"/>
    <x v="6"/>
    <x v="220"/>
    <x v="0"/>
    <x v="223"/>
    <x v="0"/>
    <x v="1"/>
  </r>
  <r>
    <x v="0"/>
    <x v="3"/>
    <x v="5"/>
    <x v="364"/>
    <x v="19"/>
    <x v="220"/>
    <x v="338"/>
    <x v="1"/>
    <x v="328"/>
    <x v="25"/>
    <x v="35"/>
    <x v="261"/>
    <x v="14"/>
    <x v="6"/>
    <x v="221"/>
    <x v="0"/>
    <x v="224"/>
    <x v="0"/>
    <x v="1"/>
  </r>
  <r>
    <x v="0"/>
    <x v="0"/>
    <x v="0"/>
    <x v="365"/>
    <x v="26"/>
    <x v="303"/>
    <x v="339"/>
    <x v="1"/>
    <x v="329"/>
    <x v="39"/>
    <x v="1"/>
    <x v="262"/>
    <x v="1"/>
    <x v="3"/>
    <x v="0"/>
    <x v="0"/>
    <x v="0"/>
    <x v="0"/>
    <x v="0"/>
  </r>
  <r>
    <x v="0"/>
    <x v="5"/>
    <x v="11"/>
    <x v="366"/>
    <x v="40"/>
    <x v="104"/>
    <x v="340"/>
    <x v="1"/>
    <x v="330"/>
    <x v="36"/>
    <x v="66"/>
    <x v="254"/>
    <x v="14"/>
    <x v="0"/>
    <x v="70"/>
    <x v="0"/>
    <x v="71"/>
    <x v="0"/>
    <x v="14"/>
  </r>
  <r>
    <x v="0"/>
    <x v="4"/>
    <x v="29"/>
    <x v="367"/>
    <x v="5"/>
    <x v="304"/>
    <x v="341"/>
    <x v="1"/>
    <x v="331"/>
    <x v="26"/>
    <x v="30"/>
    <x v="263"/>
    <x v="44"/>
    <x v="22"/>
    <x v="177"/>
    <x v="0"/>
    <x v="180"/>
    <x v="0"/>
    <x v="3"/>
  </r>
  <r>
    <x v="0"/>
    <x v="0"/>
    <x v="0"/>
    <x v="368"/>
    <x v="22"/>
    <x v="305"/>
    <x v="342"/>
    <x v="1"/>
    <x v="332"/>
    <x v="37"/>
    <x v="76"/>
    <x v="264"/>
    <x v="7"/>
    <x v="6"/>
    <x v="34"/>
    <x v="0"/>
    <x v="35"/>
    <x v="0"/>
    <x v="1"/>
  </r>
  <r>
    <x v="0"/>
    <x v="9"/>
    <x v="24"/>
    <x v="369"/>
    <x v="8"/>
    <x v="306"/>
    <x v="343"/>
    <x v="1"/>
    <x v="332"/>
    <x v="12"/>
    <x v="28"/>
    <x v="16"/>
    <x v="16"/>
    <x v="39"/>
    <x v="222"/>
    <x v="0"/>
    <x v="225"/>
    <x v="0"/>
    <x v="0"/>
  </r>
  <r>
    <x v="0"/>
    <x v="0"/>
    <x v="0"/>
    <x v="370"/>
    <x v="61"/>
    <x v="307"/>
    <x v="27"/>
    <x v="1"/>
    <x v="333"/>
    <x v="37"/>
    <x v="77"/>
    <x v="265"/>
    <x v="1"/>
    <x v="28"/>
    <x v="110"/>
    <x v="0"/>
    <x v="113"/>
    <x v="0"/>
    <x v="0"/>
  </r>
  <r>
    <x v="0"/>
    <x v="1"/>
    <x v="3"/>
    <x v="371"/>
    <x v="29"/>
    <x v="308"/>
    <x v="336"/>
    <x v="1"/>
    <x v="334"/>
    <x v="31"/>
    <x v="21"/>
    <x v="266"/>
    <x v="5"/>
    <x v="11"/>
    <x v="209"/>
    <x v="0"/>
    <x v="212"/>
    <x v="0"/>
    <x v="3"/>
  </r>
  <r>
    <x v="0"/>
    <x v="1"/>
    <x v="12"/>
    <x v="372"/>
    <x v="36"/>
    <x v="309"/>
    <x v="344"/>
    <x v="1"/>
    <x v="335"/>
    <x v="37"/>
    <x v="20"/>
    <x v="267"/>
    <x v="9"/>
    <x v="25"/>
    <x v="118"/>
    <x v="0"/>
    <x v="121"/>
    <x v="0"/>
    <x v="0"/>
  </r>
  <r>
    <x v="0"/>
    <x v="0"/>
    <x v="0"/>
    <x v="373"/>
    <x v="51"/>
    <x v="310"/>
    <x v="88"/>
    <x v="1"/>
    <x v="336"/>
    <x v="47"/>
    <x v="16"/>
    <x v="268"/>
    <x v="7"/>
    <x v="40"/>
    <x v="223"/>
    <x v="0"/>
    <x v="226"/>
    <x v="0"/>
    <x v="2"/>
  </r>
  <r>
    <x v="0"/>
    <x v="8"/>
    <x v="20"/>
    <x v="374"/>
    <x v="35"/>
    <x v="311"/>
    <x v="345"/>
    <x v="1"/>
    <x v="337"/>
    <x v="42"/>
    <x v="30"/>
    <x v="16"/>
    <x v="4"/>
    <x v="3"/>
    <x v="224"/>
    <x v="0"/>
    <x v="227"/>
    <x v="0"/>
    <x v="12"/>
  </r>
  <r>
    <x v="0"/>
    <x v="1"/>
    <x v="3"/>
    <x v="375"/>
    <x v="23"/>
    <x v="312"/>
    <x v="218"/>
    <x v="1"/>
    <x v="338"/>
    <x v="54"/>
    <x v="34"/>
    <x v="269"/>
    <x v="5"/>
    <x v="11"/>
    <x v="209"/>
    <x v="0"/>
    <x v="212"/>
    <x v="0"/>
    <x v="3"/>
  </r>
  <r>
    <x v="0"/>
    <x v="1"/>
    <x v="6"/>
    <x v="376"/>
    <x v="46"/>
    <x v="313"/>
    <x v="346"/>
    <x v="1"/>
    <x v="339"/>
    <x v="28"/>
    <x v="45"/>
    <x v="270"/>
    <x v="4"/>
    <x v="16"/>
    <x v="101"/>
    <x v="0"/>
    <x v="104"/>
    <x v="0"/>
    <x v="6"/>
  </r>
  <r>
    <x v="0"/>
    <x v="3"/>
    <x v="5"/>
    <x v="377"/>
    <x v="8"/>
    <x v="314"/>
    <x v="347"/>
    <x v="1"/>
    <x v="340"/>
    <x v="0"/>
    <x v="20"/>
    <x v="271"/>
    <x v="10"/>
    <x v="22"/>
    <x v="137"/>
    <x v="0"/>
    <x v="140"/>
    <x v="0"/>
    <x v="0"/>
  </r>
  <r>
    <x v="0"/>
    <x v="4"/>
    <x v="30"/>
    <x v="378"/>
    <x v="56"/>
    <x v="315"/>
    <x v="348"/>
    <x v="1"/>
    <x v="341"/>
    <x v="46"/>
    <x v="22"/>
    <x v="272"/>
    <x v="11"/>
    <x v="17"/>
    <x v="177"/>
    <x v="0"/>
    <x v="180"/>
    <x v="0"/>
    <x v="3"/>
  </r>
  <r>
    <x v="0"/>
    <x v="0"/>
    <x v="0"/>
    <x v="379"/>
    <x v="51"/>
    <x v="316"/>
    <x v="349"/>
    <x v="1"/>
    <x v="342"/>
    <x v="34"/>
    <x v="76"/>
    <x v="25"/>
    <x v="1"/>
    <x v="28"/>
    <x v="148"/>
    <x v="0"/>
    <x v="151"/>
    <x v="0"/>
    <x v="13"/>
  </r>
  <r>
    <x v="0"/>
    <x v="3"/>
    <x v="5"/>
    <x v="380"/>
    <x v="62"/>
    <x v="317"/>
    <x v="350"/>
    <x v="1"/>
    <x v="343"/>
    <x v="30"/>
    <x v="52"/>
    <x v="273"/>
    <x v="19"/>
    <x v="14"/>
    <x v="225"/>
    <x v="0"/>
    <x v="228"/>
    <x v="0"/>
    <x v="2"/>
  </r>
  <r>
    <x v="0"/>
    <x v="4"/>
    <x v="27"/>
    <x v="381"/>
    <x v="28"/>
    <x v="318"/>
    <x v="267"/>
    <x v="1"/>
    <x v="344"/>
    <x v="26"/>
    <x v="45"/>
    <x v="274"/>
    <x v="15"/>
    <x v="4"/>
    <x v="65"/>
    <x v="0"/>
    <x v="66"/>
    <x v="0"/>
    <x v="12"/>
  </r>
  <r>
    <x v="0"/>
    <x v="5"/>
    <x v="11"/>
    <x v="382"/>
    <x v="2"/>
    <x v="319"/>
    <x v="351"/>
    <x v="1"/>
    <x v="345"/>
    <x v="8"/>
    <x v="30"/>
    <x v="229"/>
    <x v="1"/>
    <x v="0"/>
    <x v="103"/>
    <x v="0"/>
    <x v="106"/>
    <x v="0"/>
    <x v="16"/>
  </r>
  <r>
    <x v="0"/>
    <x v="0"/>
    <x v="0"/>
    <x v="383"/>
    <x v="4"/>
    <x v="320"/>
    <x v="352"/>
    <x v="1"/>
    <x v="346"/>
    <x v="40"/>
    <x v="78"/>
    <x v="154"/>
    <x v="36"/>
    <x v="38"/>
    <x v="226"/>
    <x v="0"/>
    <x v="229"/>
    <x v="0"/>
    <x v="1"/>
  </r>
  <r>
    <x v="0"/>
    <x v="4"/>
    <x v="25"/>
    <x v="384"/>
    <x v="7"/>
    <x v="321"/>
    <x v="353"/>
    <x v="1"/>
    <x v="347"/>
    <x v="30"/>
    <x v="17"/>
    <x v="275"/>
    <x v="5"/>
    <x v="36"/>
    <x v="227"/>
    <x v="0"/>
    <x v="230"/>
    <x v="0"/>
    <x v="2"/>
  </r>
  <r>
    <x v="0"/>
    <x v="4"/>
    <x v="25"/>
    <x v="385"/>
    <x v="31"/>
    <x v="322"/>
    <x v="354"/>
    <x v="1"/>
    <x v="348"/>
    <x v="28"/>
    <x v="18"/>
    <x v="269"/>
    <x v="19"/>
    <x v="17"/>
    <x v="228"/>
    <x v="0"/>
    <x v="231"/>
    <x v="0"/>
    <x v="2"/>
  </r>
  <r>
    <x v="0"/>
    <x v="4"/>
    <x v="29"/>
    <x v="386"/>
    <x v="2"/>
    <x v="323"/>
    <x v="355"/>
    <x v="1"/>
    <x v="349"/>
    <x v="16"/>
    <x v="30"/>
    <x v="276"/>
    <x v="31"/>
    <x v="10"/>
    <x v="229"/>
    <x v="0"/>
    <x v="232"/>
    <x v="0"/>
    <x v="2"/>
  </r>
  <r>
    <x v="0"/>
    <x v="5"/>
    <x v="11"/>
    <x v="387"/>
    <x v="53"/>
    <x v="138"/>
    <x v="356"/>
    <x v="1"/>
    <x v="350"/>
    <x v="36"/>
    <x v="57"/>
    <x v="277"/>
    <x v="26"/>
    <x v="0"/>
    <x v="103"/>
    <x v="0"/>
    <x v="106"/>
    <x v="0"/>
    <x v="16"/>
  </r>
  <r>
    <x v="0"/>
    <x v="2"/>
    <x v="2"/>
    <x v="388"/>
    <x v="31"/>
    <x v="324"/>
    <x v="357"/>
    <x v="1"/>
    <x v="351"/>
    <x v="39"/>
    <x v="57"/>
    <x v="12"/>
    <x v="47"/>
    <x v="2"/>
    <x v="155"/>
    <x v="0"/>
    <x v="158"/>
    <x v="0"/>
    <x v="0"/>
  </r>
  <r>
    <x v="0"/>
    <x v="5"/>
    <x v="11"/>
    <x v="389"/>
    <x v="3"/>
    <x v="325"/>
    <x v="358"/>
    <x v="1"/>
    <x v="351"/>
    <x v="23"/>
    <x v="79"/>
    <x v="12"/>
    <x v="0"/>
    <x v="0"/>
    <x v="103"/>
    <x v="0"/>
    <x v="106"/>
    <x v="0"/>
    <x v="16"/>
  </r>
  <r>
    <x v="0"/>
    <x v="5"/>
    <x v="11"/>
    <x v="390"/>
    <x v="46"/>
    <x v="277"/>
    <x v="359"/>
    <x v="1"/>
    <x v="351"/>
    <x v="39"/>
    <x v="80"/>
    <x v="12"/>
    <x v="0"/>
    <x v="0"/>
    <x v="103"/>
    <x v="0"/>
    <x v="106"/>
    <x v="0"/>
    <x v="16"/>
  </r>
  <r>
    <x v="0"/>
    <x v="6"/>
    <x v="19"/>
    <x v="391"/>
    <x v="3"/>
    <x v="326"/>
    <x v="360"/>
    <x v="1"/>
    <x v="352"/>
    <x v="24"/>
    <x v="7"/>
    <x v="278"/>
    <x v="28"/>
    <x v="22"/>
    <x v="76"/>
    <x v="1"/>
    <x v="77"/>
    <x v="0"/>
    <x v="15"/>
  </r>
  <r>
    <x v="0"/>
    <x v="9"/>
    <x v="24"/>
    <x v="392"/>
    <x v="2"/>
    <x v="327"/>
    <x v="361"/>
    <x v="1"/>
    <x v="353"/>
    <x v="30"/>
    <x v="45"/>
    <x v="23"/>
    <x v="23"/>
    <x v="26"/>
    <x v="230"/>
    <x v="0"/>
    <x v="233"/>
    <x v="0"/>
    <x v="1"/>
  </r>
  <r>
    <x v="0"/>
    <x v="3"/>
    <x v="5"/>
    <x v="393"/>
    <x v="7"/>
    <x v="328"/>
    <x v="362"/>
    <x v="1"/>
    <x v="354"/>
    <x v="28"/>
    <x v="61"/>
    <x v="279"/>
    <x v="8"/>
    <x v="41"/>
    <x v="122"/>
    <x v="0"/>
    <x v="125"/>
    <x v="0"/>
    <x v="9"/>
  </r>
  <r>
    <x v="0"/>
    <x v="4"/>
    <x v="13"/>
    <x v="394"/>
    <x v="7"/>
    <x v="178"/>
    <x v="33"/>
    <x v="1"/>
    <x v="355"/>
    <x v="24"/>
    <x v="3"/>
    <x v="280"/>
    <x v="1"/>
    <x v="1"/>
    <x v="231"/>
    <x v="0"/>
    <x v="234"/>
    <x v="0"/>
    <x v="2"/>
  </r>
  <r>
    <x v="0"/>
    <x v="0"/>
    <x v="0"/>
    <x v="395"/>
    <x v="49"/>
    <x v="329"/>
    <x v="212"/>
    <x v="1"/>
    <x v="356"/>
    <x v="34"/>
    <x v="9"/>
    <x v="16"/>
    <x v="23"/>
    <x v="6"/>
    <x v="184"/>
    <x v="0"/>
    <x v="187"/>
    <x v="0"/>
    <x v="1"/>
  </r>
  <r>
    <x v="0"/>
    <x v="5"/>
    <x v="11"/>
    <x v="396"/>
    <x v="1"/>
    <x v="330"/>
    <x v="363"/>
    <x v="1"/>
    <x v="356"/>
    <x v="13"/>
    <x v="18"/>
    <x v="79"/>
    <x v="8"/>
    <x v="0"/>
    <x v="218"/>
    <x v="0"/>
    <x v="221"/>
    <x v="0"/>
    <x v="3"/>
  </r>
  <r>
    <x v="0"/>
    <x v="6"/>
    <x v="31"/>
    <x v="397"/>
    <x v="54"/>
    <x v="231"/>
    <x v="336"/>
    <x v="1"/>
    <x v="357"/>
    <x v="31"/>
    <x v="16"/>
    <x v="281"/>
    <x v="11"/>
    <x v="22"/>
    <x v="76"/>
    <x v="1"/>
    <x v="77"/>
    <x v="0"/>
    <x v="15"/>
  </r>
  <r>
    <x v="0"/>
    <x v="6"/>
    <x v="16"/>
    <x v="398"/>
    <x v="8"/>
    <x v="331"/>
    <x v="364"/>
    <x v="1"/>
    <x v="358"/>
    <x v="14"/>
    <x v="7"/>
    <x v="282"/>
    <x v="18"/>
    <x v="16"/>
    <x v="54"/>
    <x v="1"/>
    <x v="55"/>
    <x v="0"/>
    <x v="10"/>
  </r>
  <r>
    <x v="0"/>
    <x v="5"/>
    <x v="11"/>
    <x v="399"/>
    <x v="57"/>
    <x v="332"/>
    <x v="365"/>
    <x v="1"/>
    <x v="359"/>
    <x v="13"/>
    <x v="17"/>
    <x v="283"/>
    <x v="19"/>
    <x v="0"/>
    <x v="70"/>
    <x v="0"/>
    <x v="71"/>
    <x v="0"/>
    <x v="14"/>
  </r>
  <r>
    <x v="0"/>
    <x v="5"/>
    <x v="11"/>
    <x v="400"/>
    <x v="1"/>
    <x v="333"/>
    <x v="366"/>
    <x v="1"/>
    <x v="360"/>
    <x v="23"/>
    <x v="79"/>
    <x v="69"/>
    <x v="1"/>
    <x v="0"/>
    <x v="70"/>
    <x v="0"/>
    <x v="71"/>
    <x v="0"/>
    <x v="14"/>
  </r>
  <r>
    <x v="0"/>
    <x v="5"/>
    <x v="11"/>
    <x v="401"/>
    <x v="53"/>
    <x v="91"/>
    <x v="367"/>
    <x v="1"/>
    <x v="361"/>
    <x v="37"/>
    <x v="79"/>
    <x v="12"/>
    <x v="0"/>
    <x v="0"/>
    <x v="43"/>
    <x v="0"/>
    <x v="44"/>
    <x v="0"/>
    <x v="8"/>
  </r>
  <r>
    <x v="0"/>
    <x v="8"/>
    <x v="20"/>
    <x v="402"/>
    <x v="2"/>
    <x v="334"/>
    <x v="368"/>
    <x v="1"/>
    <x v="362"/>
    <x v="8"/>
    <x v="28"/>
    <x v="284"/>
    <x v="20"/>
    <x v="11"/>
    <x v="73"/>
    <x v="0"/>
    <x v="74"/>
    <x v="0"/>
    <x v="3"/>
  </r>
  <r>
    <x v="0"/>
    <x v="3"/>
    <x v="5"/>
    <x v="403"/>
    <x v="33"/>
    <x v="183"/>
    <x v="369"/>
    <x v="1"/>
    <x v="363"/>
    <x v="16"/>
    <x v="7"/>
    <x v="285"/>
    <x v="4"/>
    <x v="8"/>
    <x v="74"/>
    <x v="0"/>
    <x v="75"/>
    <x v="0"/>
    <x v="13"/>
  </r>
  <r>
    <x v="0"/>
    <x v="9"/>
    <x v="24"/>
    <x v="404"/>
    <x v="28"/>
    <x v="335"/>
    <x v="370"/>
    <x v="1"/>
    <x v="364"/>
    <x v="58"/>
    <x v="66"/>
    <x v="12"/>
    <x v="10"/>
    <x v="11"/>
    <x v="232"/>
    <x v="1"/>
    <x v="235"/>
    <x v="0"/>
    <x v="21"/>
  </r>
  <r>
    <x v="0"/>
    <x v="3"/>
    <x v="5"/>
    <x v="405"/>
    <x v="19"/>
    <x v="336"/>
    <x v="371"/>
    <x v="1"/>
    <x v="365"/>
    <x v="12"/>
    <x v="23"/>
    <x v="286"/>
    <x v="27"/>
    <x v="42"/>
    <x v="233"/>
    <x v="0"/>
    <x v="236"/>
    <x v="0"/>
    <x v="9"/>
  </r>
  <r>
    <x v="0"/>
    <x v="4"/>
    <x v="30"/>
    <x v="406"/>
    <x v="3"/>
    <x v="337"/>
    <x v="372"/>
    <x v="1"/>
    <x v="366"/>
    <x v="36"/>
    <x v="25"/>
    <x v="287"/>
    <x v="19"/>
    <x v="17"/>
    <x v="234"/>
    <x v="0"/>
    <x v="237"/>
    <x v="0"/>
    <x v="1"/>
  </r>
  <r>
    <x v="0"/>
    <x v="4"/>
    <x v="25"/>
    <x v="407"/>
    <x v="15"/>
    <x v="328"/>
    <x v="373"/>
    <x v="1"/>
    <x v="367"/>
    <x v="30"/>
    <x v="48"/>
    <x v="288"/>
    <x v="11"/>
    <x v="10"/>
    <x v="50"/>
    <x v="0"/>
    <x v="51"/>
    <x v="0"/>
    <x v="9"/>
  </r>
  <r>
    <x v="0"/>
    <x v="5"/>
    <x v="11"/>
    <x v="408"/>
    <x v="46"/>
    <x v="193"/>
    <x v="374"/>
    <x v="1"/>
    <x v="368"/>
    <x v="12"/>
    <x v="22"/>
    <x v="289"/>
    <x v="14"/>
    <x v="0"/>
    <x v="108"/>
    <x v="0"/>
    <x v="111"/>
    <x v="0"/>
    <x v="17"/>
  </r>
  <r>
    <x v="0"/>
    <x v="9"/>
    <x v="24"/>
    <x v="409"/>
    <x v="24"/>
    <x v="338"/>
    <x v="375"/>
    <x v="1"/>
    <x v="369"/>
    <x v="23"/>
    <x v="66"/>
    <x v="12"/>
    <x v="14"/>
    <x v="29"/>
    <x v="194"/>
    <x v="0"/>
    <x v="197"/>
    <x v="0"/>
    <x v="19"/>
  </r>
  <r>
    <x v="0"/>
    <x v="9"/>
    <x v="24"/>
    <x v="410"/>
    <x v="15"/>
    <x v="339"/>
    <x v="376"/>
    <x v="1"/>
    <x v="369"/>
    <x v="30"/>
    <x v="67"/>
    <x v="115"/>
    <x v="2"/>
    <x v="4"/>
    <x v="194"/>
    <x v="0"/>
    <x v="197"/>
    <x v="0"/>
    <x v="19"/>
  </r>
  <r>
    <x v="0"/>
    <x v="4"/>
    <x v="32"/>
    <x v="411"/>
    <x v="2"/>
    <x v="338"/>
    <x v="377"/>
    <x v="1"/>
    <x v="370"/>
    <x v="26"/>
    <x v="24"/>
    <x v="290"/>
    <x v="46"/>
    <x v="17"/>
    <x v="59"/>
    <x v="0"/>
    <x v="60"/>
    <x v="0"/>
    <x v="11"/>
  </r>
  <r>
    <x v="0"/>
    <x v="7"/>
    <x v="18"/>
    <x v="412"/>
    <x v="4"/>
    <x v="340"/>
    <x v="378"/>
    <x v="1"/>
    <x v="371"/>
    <x v="37"/>
    <x v="24"/>
    <x v="291"/>
    <x v="14"/>
    <x v="13"/>
    <x v="235"/>
    <x v="0"/>
    <x v="238"/>
    <x v="0"/>
    <x v="0"/>
  </r>
  <r>
    <x v="0"/>
    <x v="5"/>
    <x v="11"/>
    <x v="413"/>
    <x v="15"/>
    <x v="105"/>
    <x v="379"/>
    <x v="1"/>
    <x v="372"/>
    <x v="12"/>
    <x v="22"/>
    <x v="292"/>
    <x v="10"/>
    <x v="0"/>
    <x v="70"/>
    <x v="0"/>
    <x v="71"/>
    <x v="0"/>
    <x v="14"/>
  </r>
  <r>
    <x v="0"/>
    <x v="9"/>
    <x v="24"/>
    <x v="414"/>
    <x v="57"/>
    <x v="341"/>
    <x v="380"/>
    <x v="1"/>
    <x v="373"/>
    <x v="37"/>
    <x v="24"/>
    <x v="99"/>
    <x v="14"/>
    <x v="21"/>
    <x v="232"/>
    <x v="1"/>
    <x v="235"/>
    <x v="0"/>
    <x v="21"/>
  </r>
  <r>
    <x v="0"/>
    <x v="3"/>
    <x v="5"/>
    <x v="415"/>
    <x v="1"/>
    <x v="342"/>
    <x v="381"/>
    <x v="1"/>
    <x v="374"/>
    <x v="19"/>
    <x v="54"/>
    <x v="293"/>
    <x v="28"/>
    <x v="21"/>
    <x v="236"/>
    <x v="0"/>
    <x v="239"/>
    <x v="0"/>
    <x v="2"/>
  </r>
  <r>
    <x v="0"/>
    <x v="9"/>
    <x v="24"/>
    <x v="416"/>
    <x v="57"/>
    <x v="75"/>
    <x v="382"/>
    <x v="1"/>
    <x v="375"/>
    <x v="37"/>
    <x v="66"/>
    <x v="294"/>
    <x v="14"/>
    <x v="22"/>
    <x v="232"/>
    <x v="1"/>
    <x v="235"/>
    <x v="0"/>
    <x v="21"/>
  </r>
  <r>
    <x v="0"/>
    <x v="0"/>
    <x v="0"/>
    <x v="417"/>
    <x v="17"/>
    <x v="343"/>
    <x v="383"/>
    <x v="1"/>
    <x v="376"/>
    <x v="34"/>
    <x v="81"/>
    <x v="295"/>
    <x v="48"/>
    <x v="3"/>
    <x v="148"/>
    <x v="0"/>
    <x v="151"/>
    <x v="0"/>
    <x v="13"/>
  </r>
  <r>
    <x v="0"/>
    <x v="9"/>
    <x v="24"/>
    <x v="418"/>
    <x v="12"/>
    <x v="344"/>
    <x v="384"/>
    <x v="1"/>
    <x v="376"/>
    <x v="37"/>
    <x v="75"/>
    <x v="12"/>
    <x v="9"/>
    <x v="11"/>
    <x v="194"/>
    <x v="0"/>
    <x v="197"/>
    <x v="0"/>
    <x v="19"/>
  </r>
  <r>
    <x v="0"/>
    <x v="9"/>
    <x v="24"/>
    <x v="419"/>
    <x v="19"/>
    <x v="345"/>
    <x v="385"/>
    <x v="1"/>
    <x v="377"/>
    <x v="37"/>
    <x v="66"/>
    <x v="13"/>
    <x v="14"/>
    <x v="22"/>
    <x v="237"/>
    <x v="0"/>
    <x v="240"/>
    <x v="0"/>
    <x v="9"/>
  </r>
  <r>
    <x v="0"/>
    <x v="9"/>
    <x v="24"/>
    <x v="420"/>
    <x v="4"/>
    <x v="346"/>
    <x v="386"/>
    <x v="1"/>
    <x v="378"/>
    <x v="39"/>
    <x v="45"/>
    <x v="36"/>
    <x v="18"/>
    <x v="12"/>
    <x v="238"/>
    <x v="0"/>
    <x v="241"/>
    <x v="0"/>
    <x v="0"/>
  </r>
  <r>
    <x v="0"/>
    <x v="3"/>
    <x v="5"/>
    <x v="421"/>
    <x v="3"/>
    <x v="108"/>
    <x v="104"/>
    <x v="1"/>
    <x v="379"/>
    <x v="9"/>
    <x v="23"/>
    <x v="296"/>
    <x v="0"/>
    <x v="0"/>
    <x v="13"/>
    <x v="0"/>
    <x v="13"/>
    <x v="0"/>
    <x v="0"/>
  </r>
  <r>
    <x v="0"/>
    <x v="8"/>
    <x v="20"/>
    <x v="422"/>
    <x v="31"/>
    <x v="313"/>
    <x v="387"/>
    <x v="1"/>
    <x v="380"/>
    <x v="9"/>
    <x v="62"/>
    <x v="63"/>
    <x v="21"/>
    <x v="21"/>
    <x v="239"/>
    <x v="0"/>
    <x v="242"/>
    <x v="0"/>
    <x v="2"/>
  </r>
  <r>
    <x v="0"/>
    <x v="7"/>
    <x v="18"/>
    <x v="423"/>
    <x v="23"/>
    <x v="284"/>
    <x v="388"/>
    <x v="1"/>
    <x v="381"/>
    <x v="23"/>
    <x v="82"/>
    <x v="297"/>
    <x v="9"/>
    <x v="17"/>
    <x v="240"/>
    <x v="0"/>
    <x v="243"/>
    <x v="0"/>
    <x v="1"/>
  </r>
  <r>
    <x v="0"/>
    <x v="3"/>
    <x v="5"/>
    <x v="424"/>
    <x v="12"/>
    <x v="347"/>
    <x v="389"/>
    <x v="1"/>
    <x v="382"/>
    <x v="36"/>
    <x v="45"/>
    <x v="298"/>
    <x v="33"/>
    <x v="43"/>
    <x v="241"/>
    <x v="0"/>
    <x v="244"/>
    <x v="0"/>
    <x v="2"/>
  </r>
  <r>
    <x v="0"/>
    <x v="9"/>
    <x v="24"/>
    <x v="425"/>
    <x v="2"/>
    <x v="28"/>
    <x v="390"/>
    <x v="1"/>
    <x v="383"/>
    <x v="52"/>
    <x v="66"/>
    <x v="258"/>
    <x v="9"/>
    <x v="11"/>
    <x v="242"/>
    <x v="0"/>
    <x v="245"/>
    <x v="0"/>
    <x v="6"/>
  </r>
  <r>
    <x v="0"/>
    <x v="7"/>
    <x v="18"/>
    <x v="426"/>
    <x v="23"/>
    <x v="284"/>
    <x v="193"/>
    <x v="1"/>
    <x v="384"/>
    <x v="60"/>
    <x v="66"/>
    <x v="6"/>
    <x v="12"/>
    <x v="18"/>
    <x v="243"/>
    <x v="0"/>
    <x v="246"/>
    <x v="0"/>
    <x v="20"/>
  </r>
  <r>
    <x v="0"/>
    <x v="5"/>
    <x v="11"/>
    <x v="427"/>
    <x v="1"/>
    <x v="348"/>
    <x v="391"/>
    <x v="1"/>
    <x v="385"/>
    <x v="16"/>
    <x v="50"/>
    <x v="299"/>
    <x v="11"/>
    <x v="0"/>
    <x v="244"/>
    <x v="0"/>
    <x v="247"/>
    <x v="0"/>
    <x v="1"/>
  </r>
  <r>
    <x v="0"/>
    <x v="3"/>
    <x v="5"/>
    <x v="428"/>
    <x v="40"/>
    <x v="108"/>
    <x v="200"/>
    <x v="1"/>
    <x v="386"/>
    <x v="14"/>
    <x v="3"/>
    <x v="168"/>
    <x v="15"/>
    <x v="27"/>
    <x v="245"/>
    <x v="0"/>
    <x v="248"/>
    <x v="0"/>
    <x v="2"/>
  </r>
  <r>
    <x v="0"/>
    <x v="9"/>
    <x v="24"/>
    <x v="429"/>
    <x v="1"/>
    <x v="224"/>
    <x v="392"/>
    <x v="1"/>
    <x v="387"/>
    <x v="58"/>
    <x v="24"/>
    <x v="300"/>
    <x v="14"/>
    <x v="17"/>
    <x v="246"/>
    <x v="0"/>
    <x v="249"/>
    <x v="0"/>
    <x v="2"/>
  </r>
  <r>
    <x v="0"/>
    <x v="9"/>
    <x v="24"/>
    <x v="430"/>
    <x v="9"/>
    <x v="73"/>
    <x v="393"/>
    <x v="1"/>
    <x v="388"/>
    <x v="37"/>
    <x v="24"/>
    <x v="301"/>
    <x v="14"/>
    <x v="22"/>
    <x v="247"/>
    <x v="0"/>
    <x v="250"/>
    <x v="0"/>
    <x v="6"/>
  </r>
  <r>
    <x v="0"/>
    <x v="9"/>
    <x v="24"/>
    <x v="431"/>
    <x v="8"/>
    <x v="167"/>
    <x v="394"/>
    <x v="1"/>
    <x v="389"/>
    <x v="37"/>
    <x v="26"/>
    <x v="302"/>
    <x v="24"/>
    <x v="13"/>
    <x v="248"/>
    <x v="0"/>
    <x v="251"/>
    <x v="0"/>
    <x v="18"/>
  </r>
  <r>
    <x v="0"/>
    <x v="3"/>
    <x v="5"/>
    <x v="432"/>
    <x v="2"/>
    <x v="349"/>
    <x v="362"/>
    <x v="1"/>
    <x v="390"/>
    <x v="14"/>
    <x v="61"/>
    <x v="238"/>
    <x v="8"/>
    <x v="13"/>
    <x v="122"/>
    <x v="0"/>
    <x v="125"/>
    <x v="0"/>
    <x v="9"/>
  </r>
  <r>
    <x v="0"/>
    <x v="8"/>
    <x v="20"/>
    <x v="433"/>
    <x v="7"/>
    <x v="350"/>
    <x v="395"/>
    <x v="1"/>
    <x v="391"/>
    <x v="19"/>
    <x v="35"/>
    <x v="140"/>
    <x v="12"/>
    <x v="11"/>
    <x v="249"/>
    <x v="0"/>
    <x v="252"/>
    <x v="0"/>
    <x v="1"/>
  </r>
  <r>
    <x v="0"/>
    <x v="3"/>
    <x v="5"/>
    <x v="434"/>
    <x v="40"/>
    <x v="151"/>
    <x v="396"/>
    <x v="1"/>
    <x v="392"/>
    <x v="16"/>
    <x v="25"/>
    <x v="303"/>
    <x v="24"/>
    <x v="17"/>
    <x v="250"/>
    <x v="0"/>
    <x v="253"/>
    <x v="0"/>
    <x v="9"/>
  </r>
  <r>
    <x v="0"/>
    <x v="0"/>
    <x v="0"/>
    <x v="435"/>
    <x v="22"/>
    <x v="128"/>
    <x v="92"/>
    <x v="1"/>
    <x v="393"/>
    <x v="40"/>
    <x v="7"/>
    <x v="0"/>
    <x v="12"/>
    <x v="17"/>
    <x v="251"/>
    <x v="0"/>
    <x v="254"/>
    <x v="0"/>
    <x v="0"/>
  </r>
  <r>
    <x v="0"/>
    <x v="9"/>
    <x v="24"/>
    <x v="436"/>
    <x v="3"/>
    <x v="351"/>
    <x v="397"/>
    <x v="1"/>
    <x v="393"/>
    <x v="58"/>
    <x v="66"/>
    <x v="12"/>
    <x v="21"/>
    <x v="8"/>
    <x v="248"/>
    <x v="0"/>
    <x v="251"/>
    <x v="0"/>
    <x v="18"/>
  </r>
  <r>
    <x v="0"/>
    <x v="6"/>
    <x v="31"/>
    <x v="342"/>
    <x v="3"/>
    <x v="352"/>
    <x v="398"/>
    <x v="1"/>
    <x v="394"/>
    <x v="39"/>
    <x v="14"/>
    <x v="304"/>
    <x v="1"/>
    <x v="22"/>
    <x v="76"/>
    <x v="1"/>
    <x v="77"/>
    <x v="0"/>
    <x v="15"/>
  </r>
  <r>
    <x v="0"/>
    <x v="9"/>
    <x v="24"/>
    <x v="437"/>
    <x v="7"/>
    <x v="43"/>
    <x v="399"/>
    <x v="1"/>
    <x v="395"/>
    <x v="58"/>
    <x v="75"/>
    <x v="77"/>
    <x v="2"/>
    <x v="12"/>
    <x v="230"/>
    <x v="0"/>
    <x v="233"/>
    <x v="0"/>
    <x v="1"/>
  </r>
  <r>
    <x v="0"/>
    <x v="9"/>
    <x v="24"/>
    <x v="438"/>
    <x v="46"/>
    <x v="104"/>
    <x v="400"/>
    <x v="1"/>
    <x v="396"/>
    <x v="61"/>
    <x v="24"/>
    <x v="12"/>
    <x v="28"/>
    <x v="22"/>
    <x v="232"/>
    <x v="1"/>
    <x v="235"/>
    <x v="0"/>
    <x v="21"/>
  </r>
  <r>
    <x v="0"/>
    <x v="4"/>
    <x v="15"/>
    <x v="439"/>
    <x v="0"/>
    <x v="40"/>
    <x v="401"/>
    <x v="1"/>
    <x v="397"/>
    <x v="14"/>
    <x v="70"/>
    <x v="305"/>
    <x v="5"/>
    <x v="3"/>
    <x v="51"/>
    <x v="0"/>
    <x v="52"/>
    <x v="0"/>
    <x v="3"/>
  </r>
  <r>
    <x v="0"/>
    <x v="3"/>
    <x v="5"/>
    <x v="440"/>
    <x v="15"/>
    <x v="353"/>
    <x v="402"/>
    <x v="1"/>
    <x v="398"/>
    <x v="31"/>
    <x v="50"/>
    <x v="306"/>
    <x v="16"/>
    <x v="4"/>
    <x v="252"/>
    <x v="0"/>
    <x v="255"/>
    <x v="0"/>
    <x v="2"/>
  </r>
  <r>
    <x v="0"/>
    <x v="2"/>
    <x v="2"/>
    <x v="441"/>
    <x v="8"/>
    <x v="354"/>
    <x v="403"/>
    <x v="1"/>
    <x v="399"/>
    <x v="46"/>
    <x v="75"/>
    <x v="4"/>
    <x v="45"/>
    <x v="0"/>
    <x v="253"/>
    <x v="0"/>
    <x v="256"/>
    <x v="0"/>
    <x v="2"/>
  </r>
  <r>
    <x v="0"/>
    <x v="3"/>
    <x v="5"/>
    <x v="442"/>
    <x v="1"/>
    <x v="355"/>
    <x v="106"/>
    <x v="1"/>
    <x v="400"/>
    <x v="45"/>
    <x v="28"/>
    <x v="307"/>
    <x v="8"/>
    <x v="41"/>
    <x v="74"/>
    <x v="0"/>
    <x v="75"/>
    <x v="0"/>
    <x v="13"/>
  </r>
  <r>
    <x v="0"/>
    <x v="2"/>
    <x v="2"/>
    <x v="443"/>
    <x v="12"/>
    <x v="338"/>
    <x v="404"/>
    <x v="1"/>
    <x v="401"/>
    <x v="36"/>
    <x v="75"/>
    <x v="2"/>
    <x v="31"/>
    <x v="1"/>
    <x v="254"/>
    <x v="0"/>
    <x v="257"/>
    <x v="0"/>
    <x v="2"/>
  </r>
  <r>
    <x v="0"/>
    <x v="3"/>
    <x v="5"/>
    <x v="444"/>
    <x v="25"/>
    <x v="294"/>
    <x v="405"/>
    <x v="1"/>
    <x v="402"/>
    <x v="39"/>
    <x v="83"/>
    <x v="308"/>
    <x v="34"/>
    <x v="9"/>
    <x v="255"/>
    <x v="0"/>
    <x v="258"/>
    <x v="0"/>
    <x v="1"/>
  </r>
  <r>
    <x v="0"/>
    <x v="4"/>
    <x v="10"/>
    <x v="445"/>
    <x v="10"/>
    <x v="356"/>
    <x v="406"/>
    <x v="1"/>
    <x v="403"/>
    <x v="28"/>
    <x v="83"/>
    <x v="309"/>
    <x v="6"/>
    <x v="8"/>
    <x v="207"/>
    <x v="0"/>
    <x v="210"/>
    <x v="0"/>
    <x v="1"/>
  </r>
  <r>
    <x v="0"/>
    <x v="3"/>
    <x v="5"/>
    <x v="446"/>
    <x v="7"/>
    <x v="357"/>
    <x v="407"/>
    <x v="1"/>
    <x v="404"/>
    <x v="55"/>
    <x v="28"/>
    <x v="70"/>
    <x v="26"/>
    <x v="44"/>
    <x v="256"/>
    <x v="0"/>
    <x v="259"/>
    <x v="0"/>
    <x v="2"/>
  </r>
  <r>
    <x v="0"/>
    <x v="7"/>
    <x v="18"/>
    <x v="447"/>
    <x v="63"/>
    <x v="358"/>
    <x v="408"/>
    <x v="1"/>
    <x v="405"/>
    <x v="37"/>
    <x v="82"/>
    <x v="310"/>
    <x v="14"/>
    <x v="41"/>
    <x v="257"/>
    <x v="0"/>
    <x v="260"/>
    <x v="0"/>
    <x v="6"/>
  </r>
  <r>
    <x v="0"/>
    <x v="9"/>
    <x v="24"/>
    <x v="448"/>
    <x v="2"/>
    <x v="267"/>
    <x v="409"/>
    <x v="1"/>
    <x v="406"/>
    <x v="34"/>
    <x v="75"/>
    <x v="12"/>
    <x v="9"/>
    <x v="6"/>
    <x v="258"/>
    <x v="0"/>
    <x v="261"/>
    <x v="0"/>
    <x v="2"/>
  </r>
  <r>
    <x v="0"/>
    <x v="6"/>
    <x v="19"/>
    <x v="449"/>
    <x v="2"/>
    <x v="359"/>
    <x v="410"/>
    <x v="1"/>
    <x v="406"/>
    <x v="24"/>
    <x v="31"/>
    <x v="117"/>
    <x v="24"/>
    <x v="41"/>
    <x v="259"/>
    <x v="0"/>
    <x v="262"/>
    <x v="0"/>
    <x v="0"/>
  </r>
  <r>
    <x v="0"/>
    <x v="9"/>
    <x v="24"/>
    <x v="450"/>
    <x v="3"/>
    <x v="117"/>
    <x v="411"/>
    <x v="1"/>
    <x v="406"/>
    <x v="61"/>
    <x v="75"/>
    <x v="311"/>
    <x v="18"/>
    <x v="4"/>
    <x v="248"/>
    <x v="0"/>
    <x v="251"/>
    <x v="0"/>
    <x v="18"/>
  </r>
  <r>
    <x v="0"/>
    <x v="9"/>
    <x v="24"/>
    <x v="451"/>
    <x v="12"/>
    <x v="62"/>
    <x v="412"/>
    <x v="2"/>
    <x v="406"/>
    <x v="37"/>
    <x v="75"/>
    <x v="2"/>
    <x v="24"/>
    <x v="29"/>
    <x v="248"/>
    <x v="0"/>
    <x v="251"/>
    <x v="0"/>
    <x v="18"/>
  </r>
  <r>
    <x v="0"/>
    <x v="9"/>
    <x v="24"/>
    <x v="452"/>
    <x v="46"/>
    <x v="360"/>
    <x v="413"/>
    <x v="2"/>
    <x v="406"/>
    <x v="62"/>
    <x v="24"/>
    <x v="12"/>
    <x v="24"/>
    <x v="13"/>
    <x v="232"/>
    <x v="1"/>
    <x v="235"/>
    <x v="0"/>
    <x v="21"/>
  </r>
  <r>
    <x v="0"/>
    <x v="7"/>
    <x v="18"/>
    <x v="453"/>
    <x v="9"/>
    <x v="361"/>
    <x v="414"/>
    <x v="2"/>
    <x v="407"/>
    <x v="36"/>
    <x v="24"/>
    <x v="7"/>
    <x v="16"/>
    <x v="35"/>
    <x v="257"/>
    <x v="0"/>
    <x v="260"/>
    <x v="0"/>
    <x v="6"/>
  </r>
  <r>
    <x v="0"/>
    <x v="9"/>
    <x v="24"/>
    <x v="454"/>
    <x v="33"/>
    <x v="362"/>
    <x v="415"/>
    <x v="2"/>
    <x v="408"/>
    <x v="52"/>
    <x v="42"/>
    <x v="312"/>
    <x v="2"/>
    <x v="3"/>
    <x v="232"/>
    <x v="1"/>
    <x v="235"/>
    <x v="0"/>
    <x v="21"/>
  </r>
  <r>
    <x v="0"/>
    <x v="0"/>
    <x v="0"/>
    <x v="455"/>
    <x v="34"/>
    <x v="363"/>
    <x v="416"/>
    <x v="2"/>
    <x v="409"/>
    <x v="37"/>
    <x v="46"/>
    <x v="313"/>
    <x v="1"/>
    <x v="3"/>
    <x v="260"/>
    <x v="0"/>
    <x v="263"/>
    <x v="0"/>
    <x v="2"/>
  </r>
  <r>
    <x v="0"/>
    <x v="9"/>
    <x v="24"/>
    <x v="456"/>
    <x v="23"/>
    <x v="273"/>
    <x v="417"/>
    <x v="2"/>
    <x v="409"/>
    <x v="61"/>
    <x v="26"/>
    <x v="12"/>
    <x v="24"/>
    <x v="22"/>
    <x v="261"/>
    <x v="0"/>
    <x v="264"/>
    <x v="0"/>
    <x v="2"/>
  </r>
  <r>
    <x v="0"/>
    <x v="2"/>
    <x v="2"/>
    <x v="457"/>
    <x v="40"/>
    <x v="67"/>
    <x v="418"/>
    <x v="2"/>
    <x v="409"/>
    <x v="39"/>
    <x v="4"/>
    <x v="296"/>
    <x v="4"/>
    <x v="2"/>
    <x v="127"/>
    <x v="0"/>
    <x v="130"/>
    <x v="0"/>
    <x v="6"/>
  </r>
  <r>
    <x v="0"/>
    <x v="9"/>
    <x v="24"/>
    <x v="458"/>
    <x v="19"/>
    <x v="364"/>
    <x v="419"/>
    <x v="2"/>
    <x v="410"/>
    <x v="58"/>
    <x v="84"/>
    <x v="13"/>
    <x v="2"/>
    <x v="12"/>
    <x v="194"/>
    <x v="0"/>
    <x v="197"/>
    <x v="0"/>
    <x v="19"/>
  </r>
  <r>
    <x v="0"/>
    <x v="4"/>
    <x v="29"/>
    <x v="459"/>
    <x v="32"/>
    <x v="83"/>
    <x v="420"/>
    <x v="2"/>
    <x v="411"/>
    <x v="30"/>
    <x v="22"/>
    <x v="314"/>
    <x v="9"/>
    <x v="1"/>
    <x v="170"/>
    <x v="0"/>
    <x v="173"/>
    <x v="0"/>
    <x v="11"/>
  </r>
  <r>
    <x v="0"/>
    <x v="4"/>
    <x v="26"/>
    <x v="460"/>
    <x v="35"/>
    <x v="365"/>
    <x v="421"/>
    <x v="2"/>
    <x v="412"/>
    <x v="30"/>
    <x v="6"/>
    <x v="315"/>
    <x v="17"/>
    <x v="2"/>
    <x v="170"/>
    <x v="0"/>
    <x v="173"/>
    <x v="0"/>
    <x v="11"/>
  </r>
  <r>
    <x v="0"/>
    <x v="9"/>
    <x v="24"/>
    <x v="461"/>
    <x v="1"/>
    <x v="197"/>
    <x v="422"/>
    <x v="2"/>
    <x v="413"/>
    <x v="58"/>
    <x v="84"/>
    <x v="316"/>
    <x v="9"/>
    <x v="11"/>
    <x v="262"/>
    <x v="0"/>
    <x v="265"/>
    <x v="0"/>
    <x v="9"/>
  </r>
  <r>
    <x v="0"/>
    <x v="7"/>
    <x v="18"/>
    <x v="462"/>
    <x v="10"/>
    <x v="81"/>
    <x v="423"/>
    <x v="2"/>
    <x v="414"/>
    <x v="63"/>
    <x v="26"/>
    <x v="317"/>
    <x v="49"/>
    <x v="21"/>
    <x v="263"/>
    <x v="0"/>
    <x v="266"/>
    <x v="0"/>
    <x v="1"/>
  </r>
  <r>
    <x v="0"/>
    <x v="4"/>
    <x v="15"/>
    <x v="463"/>
    <x v="15"/>
    <x v="70"/>
    <x v="424"/>
    <x v="2"/>
    <x v="415"/>
    <x v="14"/>
    <x v="21"/>
    <x v="318"/>
    <x v="19"/>
    <x v="6"/>
    <x v="264"/>
    <x v="0"/>
    <x v="267"/>
    <x v="0"/>
    <x v="1"/>
  </r>
  <r>
    <x v="0"/>
    <x v="7"/>
    <x v="18"/>
    <x v="464"/>
    <x v="2"/>
    <x v="366"/>
    <x v="157"/>
    <x v="2"/>
    <x v="416"/>
    <x v="34"/>
    <x v="24"/>
    <x v="319"/>
    <x v="37"/>
    <x v="17"/>
    <x v="265"/>
    <x v="0"/>
    <x v="268"/>
    <x v="0"/>
    <x v="1"/>
  </r>
  <r>
    <x v="0"/>
    <x v="2"/>
    <x v="2"/>
    <x v="465"/>
    <x v="12"/>
    <x v="367"/>
    <x v="425"/>
    <x v="2"/>
    <x v="417"/>
    <x v="31"/>
    <x v="4"/>
    <x v="296"/>
    <x v="4"/>
    <x v="0"/>
    <x v="266"/>
    <x v="0"/>
    <x v="269"/>
    <x v="0"/>
    <x v="2"/>
  </r>
  <r>
    <x v="0"/>
    <x v="5"/>
    <x v="11"/>
    <x v="466"/>
    <x v="0"/>
    <x v="368"/>
    <x v="426"/>
    <x v="2"/>
    <x v="418"/>
    <x v="25"/>
    <x v="30"/>
    <x v="320"/>
    <x v="0"/>
    <x v="0"/>
    <x v="68"/>
    <x v="0"/>
    <x v="69"/>
    <x v="0"/>
    <x v="13"/>
  </r>
  <r>
    <x v="0"/>
    <x v="5"/>
    <x v="11"/>
    <x v="467"/>
    <x v="11"/>
    <x v="369"/>
    <x v="427"/>
    <x v="2"/>
    <x v="419"/>
    <x v="25"/>
    <x v="50"/>
    <x v="321"/>
    <x v="0"/>
    <x v="0"/>
    <x v="68"/>
    <x v="0"/>
    <x v="69"/>
    <x v="0"/>
    <x v="13"/>
  </r>
  <r>
    <x v="0"/>
    <x v="4"/>
    <x v="17"/>
    <x v="468"/>
    <x v="15"/>
    <x v="370"/>
    <x v="428"/>
    <x v="2"/>
    <x v="420"/>
    <x v="24"/>
    <x v="70"/>
    <x v="322"/>
    <x v="27"/>
    <x v="45"/>
    <x v="267"/>
    <x v="0"/>
    <x v="270"/>
    <x v="0"/>
    <x v="0"/>
  </r>
  <r>
    <x v="0"/>
    <x v="3"/>
    <x v="5"/>
    <x v="469"/>
    <x v="4"/>
    <x v="371"/>
    <x v="20"/>
    <x v="2"/>
    <x v="421"/>
    <x v="12"/>
    <x v="20"/>
    <x v="323"/>
    <x v="14"/>
    <x v="8"/>
    <x v="268"/>
    <x v="0"/>
    <x v="271"/>
    <x v="0"/>
    <x v="2"/>
  </r>
  <r>
    <x v="0"/>
    <x v="5"/>
    <x v="11"/>
    <x v="470"/>
    <x v="23"/>
    <x v="372"/>
    <x v="429"/>
    <x v="2"/>
    <x v="422"/>
    <x v="12"/>
    <x v="17"/>
    <x v="324"/>
    <x v="33"/>
    <x v="0"/>
    <x v="103"/>
    <x v="0"/>
    <x v="106"/>
    <x v="0"/>
    <x v="16"/>
  </r>
  <r>
    <x v="0"/>
    <x v="7"/>
    <x v="18"/>
    <x v="471"/>
    <x v="2"/>
    <x v="373"/>
    <x v="430"/>
    <x v="2"/>
    <x v="423"/>
    <x v="64"/>
    <x v="24"/>
    <x v="254"/>
    <x v="21"/>
    <x v="6"/>
    <x v="257"/>
    <x v="0"/>
    <x v="260"/>
    <x v="0"/>
    <x v="6"/>
  </r>
  <r>
    <x v="0"/>
    <x v="9"/>
    <x v="24"/>
    <x v="472"/>
    <x v="2"/>
    <x v="374"/>
    <x v="431"/>
    <x v="2"/>
    <x v="424"/>
    <x v="52"/>
    <x v="66"/>
    <x v="191"/>
    <x v="9"/>
    <x v="12"/>
    <x v="269"/>
    <x v="0"/>
    <x v="272"/>
    <x v="0"/>
    <x v="0"/>
  </r>
  <r>
    <x v="0"/>
    <x v="9"/>
    <x v="24"/>
    <x v="473"/>
    <x v="19"/>
    <x v="219"/>
    <x v="432"/>
    <x v="2"/>
    <x v="425"/>
    <x v="58"/>
    <x v="79"/>
    <x v="12"/>
    <x v="28"/>
    <x v="46"/>
    <x v="269"/>
    <x v="0"/>
    <x v="272"/>
    <x v="0"/>
    <x v="0"/>
  </r>
  <r>
    <x v="0"/>
    <x v="8"/>
    <x v="20"/>
    <x v="474"/>
    <x v="31"/>
    <x v="375"/>
    <x v="33"/>
    <x v="2"/>
    <x v="426"/>
    <x v="8"/>
    <x v="24"/>
    <x v="9"/>
    <x v="3"/>
    <x v="9"/>
    <x v="73"/>
    <x v="0"/>
    <x v="74"/>
    <x v="0"/>
    <x v="3"/>
  </r>
  <r>
    <x v="0"/>
    <x v="8"/>
    <x v="33"/>
    <x v="475"/>
    <x v="52"/>
    <x v="376"/>
    <x v="174"/>
    <x v="2"/>
    <x v="427"/>
    <x v="9"/>
    <x v="82"/>
    <x v="325"/>
    <x v="17"/>
    <x v="47"/>
    <x v="270"/>
    <x v="0"/>
    <x v="273"/>
    <x v="0"/>
    <x v="2"/>
  </r>
  <r>
    <x v="0"/>
    <x v="4"/>
    <x v="17"/>
    <x v="476"/>
    <x v="3"/>
    <x v="377"/>
    <x v="433"/>
    <x v="2"/>
    <x v="428"/>
    <x v="13"/>
    <x v="85"/>
    <x v="63"/>
    <x v="16"/>
    <x v="4"/>
    <x v="56"/>
    <x v="1"/>
    <x v="57"/>
    <x v="0"/>
    <x v="5"/>
  </r>
  <r>
    <x v="0"/>
    <x v="4"/>
    <x v="29"/>
    <x v="477"/>
    <x v="2"/>
    <x v="378"/>
    <x v="434"/>
    <x v="2"/>
    <x v="429"/>
    <x v="24"/>
    <x v="31"/>
    <x v="281"/>
    <x v="44"/>
    <x v="21"/>
    <x v="271"/>
    <x v="0"/>
    <x v="274"/>
    <x v="0"/>
    <x v="2"/>
  </r>
  <r>
    <x v="0"/>
    <x v="9"/>
    <x v="24"/>
    <x v="221"/>
    <x v="33"/>
    <x v="379"/>
    <x v="435"/>
    <x v="2"/>
    <x v="430"/>
    <x v="53"/>
    <x v="24"/>
    <x v="7"/>
    <x v="24"/>
    <x v="21"/>
    <x v="232"/>
    <x v="1"/>
    <x v="235"/>
    <x v="0"/>
    <x v="21"/>
  </r>
  <r>
    <x v="0"/>
    <x v="7"/>
    <x v="18"/>
    <x v="478"/>
    <x v="23"/>
    <x v="235"/>
    <x v="436"/>
    <x v="2"/>
    <x v="431"/>
    <x v="37"/>
    <x v="86"/>
    <x v="77"/>
    <x v="49"/>
    <x v="4"/>
    <x v="243"/>
    <x v="0"/>
    <x v="246"/>
    <x v="0"/>
    <x v="20"/>
  </r>
  <r>
    <x v="0"/>
    <x v="7"/>
    <x v="18"/>
    <x v="479"/>
    <x v="19"/>
    <x v="324"/>
    <x v="69"/>
    <x v="2"/>
    <x v="432"/>
    <x v="62"/>
    <x v="66"/>
    <x v="326"/>
    <x v="2"/>
    <x v="17"/>
    <x v="272"/>
    <x v="0"/>
    <x v="275"/>
    <x v="0"/>
    <x v="2"/>
  </r>
  <r>
    <x v="0"/>
    <x v="5"/>
    <x v="11"/>
    <x v="480"/>
    <x v="27"/>
    <x v="273"/>
    <x v="437"/>
    <x v="2"/>
    <x v="433"/>
    <x v="8"/>
    <x v="30"/>
    <x v="327"/>
    <x v="3"/>
    <x v="0"/>
    <x v="108"/>
    <x v="0"/>
    <x v="111"/>
    <x v="0"/>
    <x v="17"/>
  </r>
  <r>
    <x v="0"/>
    <x v="9"/>
    <x v="24"/>
    <x v="481"/>
    <x v="28"/>
    <x v="380"/>
    <x v="438"/>
    <x v="2"/>
    <x v="434"/>
    <x v="58"/>
    <x v="66"/>
    <x v="328"/>
    <x v="24"/>
    <x v="13"/>
    <x v="232"/>
    <x v="1"/>
    <x v="235"/>
    <x v="0"/>
    <x v="21"/>
  </r>
  <r>
    <x v="0"/>
    <x v="4"/>
    <x v="27"/>
    <x v="482"/>
    <x v="3"/>
    <x v="335"/>
    <x v="439"/>
    <x v="2"/>
    <x v="435"/>
    <x v="8"/>
    <x v="67"/>
    <x v="329"/>
    <x v="12"/>
    <x v="4"/>
    <x v="56"/>
    <x v="1"/>
    <x v="57"/>
    <x v="0"/>
    <x v="5"/>
  </r>
  <r>
    <x v="0"/>
    <x v="3"/>
    <x v="5"/>
    <x v="483"/>
    <x v="15"/>
    <x v="381"/>
    <x v="440"/>
    <x v="2"/>
    <x v="436"/>
    <x v="57"/>
    <x v="22"/>
    <x v="330"/>
    <x v="12"/>
    <x v="41"/>
    <x v="273"/>
    <x v="0"/>
    <x v="276"/>
    <x v="0"/>
    <x v="1"/>
  </r>
  <r>
    <x v="0"/>
    <x v="7"/>
    <x v="18"/>
    <x v="484"/>
    <x v="13"/>
    <x v="324"/>
    <x v="441"/>
    <x v="2"/>
    <x v="437"/>
    <x v="60"/>
    <x v="80"/>
    <x v="12"/>
    <x v="14"/>
    <x v="3"/>
    <x v="274"/>
    <x v="0"/>
    <x v="277"/>
    <x v="0"/>
    <x v="1"/>
  </r>
  <r>
    <x v="0"/>
    <x v="4"/>
    <x v="29"/>
    <x v="485"/>
    <x v="33"/>
    <x v="340"/>
    <x v="442"/>
    <x v="2"/>
    <x v="438"/>
    <x v="28"/>
    <x v="17"/>
    <x v="331"/>
    <x v="14"/>
    <x v="29"/>
    <x v="170"/>
    <x v="0"/>
    <x v="173"/>
    <x v="0"/>
    <x v="11"/>
  </r>
  <r>
    <x v="0"/>
    <x v="7"/>
    <x v="18"/>
    <x v="486"/>
    <x v="23"/>
    <x v="178"/>
    <x v="69"/>
    <x v="2"/>
    <x v="439"/>
    <x v="23"/>
    <x v="26"/>
    <x v="317"/>
    <x v="15"/>
    <x v="48"/>
    <x v="275"/>
    <x v="0"/>
    <x v="278"/>
    <x v="0"/>
    <x v="1"/>
  </r>
  <r>
    <x v="0"/>
    <x v="9"/>
    <x v="24"/>
    <x v="487"/>
    <x v="30"/>
    <x v="210"/>
    <x v="443"/>
    <x v="2"/>
    <x v="439"/>
    <x v="52"/>
    <x v="42"/>
    <x v="291"/>
    <x v="21"/>
    <x v="13"/>
    <x v="247"/>
    <x v="0"/>
    <x v="250"/>
    <x v="0"/>
    <x v="6"/>
  </r>
  <r>
    <x v="0"/>
    <x v="7"/>
    <x v="18"/>
    <x v="488"/>
    <x v="13"/>
    <x v="259"/>
    <x v="444"/>
    <x v="2"/>
    <x v="440"/>
    <x v="53"/>
    <x v="42"/>
    <x v="332"/>
    <x v="4"/>
    <x v="4"/>
    <x v="276"/>
    <x v="0"/>
    <x v="279"/>
    <x v="0"/>
    <x v="2"/>
  </r>
  <r>
    <x v="0"/>
    <x v="9"/>
    <x v="24"/>
    <x v="489"/>
    <x v="2"/>
    <x v="283"/>
    <x v="445"/>
    <x v="2"/>
    <x v="441"/>
    <x v="52"/>
    <x v="66"/>
    <x v="333"/>
    <x v="14"/>
    <x v="22"/>
    <x v="194"/>
    <x v="0"/>
    <x v="197"/>
    <x v="0"/>
    <x v="19"/>
  </r>
  <r>
    <x v="0"/>
    <x v="7"/>
    <x v="18"/>
    <x v="490"/>
    <x v="23"/>
    <x v="254"/>
    <x v="446"/>
    <x v="2"/>
    <x v="442"/>
    <x v="64"/>
    <x v="26"/>
    <x v="334"/>
    <x v="50"/>
    <x v="12"/>
    <x v="243"/>
    <x v="0"/>
    <x v="246"/>
    <x v="0"/>
    <x v="20"/>
  </r>
  <r>
    <x v="0"/>
    <x v="5"/>
    <x v="11"/>
    <x v="491"/>
    <x v="1"/>
    <x v="382"/>
    <x v="447"/>
    <x v="2"/>
    <x v="443"/>
    <x v="25"/>
    <x v="23"/>
    <x v="335"/>
    <x v="26"/>
    <x v="0"/>
    <x v="244"/>
    <x v="0"/>
    <x v="247"/>
    <x v="0"/>
    <x v="1"/>
  </r>
  <r>
    <x v="0"/>
    <x v="7"/>
    <x v="18"/>
    <x v="492"/>
    <x v="4"/>
    <x v="383"/>
    <x v="448"/>
    <x v="2"/>
    <x v="444"/>
    <x v="53"/>
    <x v="82"/>
    <x v="336"/>
    <x v="18"/>
    <x v="11"/>
    <x v="257"/>
    <x v="0"/>
    <x v="260"/>
    <x v="0"/>
    <x v="6"/>
  </r>
  <r>
    <x v="0"/>
    <x v="7"/>
    <x v="18"/>
    <x v="493"/>
    <x v="19"/>
    <x v="384"/>
    <x v="449"/>
    <x v="2"/>
    <x v="445"/>
    <x v="58"/>
    <x v="80"/>
    <x v="337"/>
    <x v="4"/>
    <x v="12"/>
    <x v="277"/>
    <x v="0"/>
    <x v="280"/>
    <x v="0"/>
    <x v="2"/>
  </r>
  <r>
    <x v="0"/>
    <x v="9"/>
    <x v="24"/>
    <x v="494"/>
    <x v="9"/>
    <x v="183"/>
    <x v="450"/>
    <x v="2"/>
    <x v="446"/>
    <x v="58"/>
    <x v="79"/>
    <x v="338"/>
    <x v="11"/>
    <x v="49"/>
    <x v="194"/>
    <x v="0"/>
    <x v="197"/>
    <x v="0"/>
    <x v="19"/>
  </r>
  <r>
    <x v="0"/>
    <x v="3"/>
    <x v="5"/>
    <x v="495"/>
    <x v="11"/>
    <x v="377"/>
    <x v="451"/>
    <x v="2"/>
    <x v="447"/>
    <x v="42"/>
    <x v="48"/>
    <x v="339"/>
    <x v="20"/>
    <x v="50"/>
    <x v="278"/>
    <x v="0"/>
    <x v="281"/>
    <x v="0"/>
    <x v="2"/>
  </r>
  <r>
    <x v="0"/>
    <x v="2"/>
    <x v="2"/>
    <x v="496"/>
    <x v="12"/>
    <x v="231"/>
    <x v="452"/>
    <x v="2"/>
    <x v="448"/>
    <x v="31"/>
    <x v="57"/>
    <x v="5"/>
    <x v="45"/>
    <x v="0"/>
    <x v="279"/>
    <x v="0"/>
    <x v="282"/>
    <x v="0"/>
    <x v="2"/>
  </r>
  <r>
    <x v="0"/>
    <x v="0"/>
    <x v="0"/>
    <x v="497"/>
    <x v="38"/>
    <x v="385"/>
    <x v="453"/>
    <x v="2"/>
    <x v="449"/>
    <x v="37"/>
    <x v="36"/>
    <x v="340"/>
    <x v="7"/>
    <x v="6"/>
    <x v="280"/>
    <x v="0"/>
    <x v="283"/>
    <x v="0"/>
    <x v="2"/>
  </r>
  <r>
    <x v="0"/>
    <x v="9"/>
    <x v="24"/>
    <x v="498"/>
    <x v="36"/>
    <x v="137"/>
    <x v="454"/>
    <x v="2"/>
    <x v="449"/>
    <x v="37"/>
    <x v="86"/>
    <x v="12"/>
    <x v="28"/>
    <x v="21"/>
    <x v="232"/>
    <x v="1"/>
    <x v="235"/>
    <x v="0"/>
    <x v="21"/>
  </r>
  <r>
    <x v="0"/>
    <x v="5"/>
    <x v="11"/>
    <x v="499"/>
    <x v="4"/>
    <x v="386"/>
    <x v="455"/>
    <x v="2"/>
    <x v="449"/>
    <x v="25"/>
    <x v="30"/>
    <x v="173"/>
    <x v="27"/>
    <x v="0"/>
    <x v="103"/>
    <x v="0"/>
    <x v="106"/>
    <x v="0"/>
    <x v="16"/>
  </r>
  <r>
    <x v="0"/>
    <x v="7"/>
    <x v="18"/>
    <x v="500"/>
    <x v="4"/>
    <x v="387"/>
    <x v="456"/>
    <x v="2"/>
    <x v="450"/>
    <x v="34"/>
    <x v="80"/>
    <x v="69"/>
    <x v="1"/>
    <x v="12"/>
    <x v="265"/>
    <x v="0"/>
    <x v="268"/>
    <x v="0"/>
    <x v="1"/>
  </r>
  <r>
    <x v="0"/>
    <x v="7"/>
    <x v="18"/>
    <x v="501"/>
    <x v="23"/>
    <x v="235"/>
    <x v="457"/>
    <x v="2"/>
    <x v="451"/>
    <x v="62"/>
    <x v="87"/>
    <x v="341"/>
    <x v="7"/>
    <x v="6"/>
    <x v="243"/>
    <x v="0"/>
    <x v="246"/>
    <x v="0"/>
    <x v="20"/>
  </r>
  <r>
    <x v="0"/>
    <x v="6"/>
    <x v="31"/>
    <x v="502"/>
    <x v="19"/>
    <x v="246"/>
    <x v="51"/>
    <x v="2"/>
    <x v="452"/>
    <x v="26"/>
    <x v="5"/>
    <x v="342"/>
    <x v="4"/>
    <x v="1"/>
    <x v="281"/>
    <x v="0"/>
    <x v="284"/>
    <x v="0"/>
    <x v="2"/>
  </r>
  <r>
    <x v="0"/>
    <x v="3"/>
    <x v="5"/>
    <x v="503"/>
    <x v="53"/>
    <x v="277"/>
    <x v="458"/>
    <x v="2"/>
    <x v="453"/>
    <x v="45"/>
    <x v="28"/>
    <x v="343"/>
    <x v="51"/>
    <x v="9"/>
    <x v="282"/>
    <x v="0"/>
    <x v="285"/>
    <x v="0"/>
    <x v="1"/>
  </r>
  <r>
    <x v="0"/>
    <x v="6"/>
    <x v="16"/>
    <x v="504"/>
    <x v="8"/>
    <x v="388"/>
    <x v="459"/>
    <x v="2"/>
    <x v="454"/>
    <x v="30"/>
    <x v="72"/>
    <x v="344"/>
    <x v="9"/>
    <x v="13"/>
    <x v="54"/>
    <x v="1"/>
    <x v="55"/>
    <x v="0"/>
    <x v="10"/>
  </r>
  <r>
    <x v="0"/>
    <x v="9"/>
    <x v="24"/>
    <x v="505"/>
    <x v="4"/>
    <x v="389"/>
    <x v="460"/>
    <x v="2"/>
    <x v="455"/>
    <x v="61"/>
    <x v="79"/>
    <x v="334"/>
    <x v="19"/>
    <x v="8"/>
    <x v="283"/>
    <x v="0"/>
    <x v="286"/>
    <x v="0"/>
    <x v="2"/>
  </r>
  <r>
    <x v="0"/>
    <x v="0"/>
    <x v="0"/>
    <x v="506"/>
    <x v="39"/>
    <x v="77"/>
    <x v="256"/>
    <x v="2"/>
    <x v="456"/>
    <x v="34"/>
    <x v="88"/>
    <x v="117"/>
    <x v="1"/>
    <x v="3"/>
    <x v="179"/>
    <x v="0"/>
    <x v="182"/>
    <x v="0"/>
    <x v="1"/>
  </r>
  <r>
    <x v="0"/>
    <x v="4"/>
    <x v="30"/>
    <x v="507"/>
    <x v="4"/>
    <x v="46"/>
    <x v="461"/>
    <x v="2"/>
    <x v="457"/>
    <x v="31"/>
    <x v="63"/>
    <x v="345"/>
    <x v="52"/>
    <x v="22"/>
    <x v="167"/>
    <x v="0"/>
    <x v="170"/>
    <x v="0"/>
    <x v="1"/>
  </r>
  <r>
    <x v="0"/>
    <x v="9"/>
    <x v="24"/>
    <x v="508"/>
    <x v="23"/>
    <x v="83"/>
    <x v="462"/>
    <x v="2"/>
    <x v="458"/>
    <x v="52"/>
    <x v="75"/>
    <x v="346"/>
    <x v="2"/>
    <x v="3"/>
    <x v="262"/>
    <x v="0"/>
    <x v="265"/>
    <x v="0"/>
    <x v="9"/>
  </r>
  <r>
    <x v="0"/>
    <x v="0"/>
    <x v="0"/>
    <x v="509"/>
    <x v="39"/>
    <x v="390"/>
    <x v="87"/>
    <x v="2"/>
    <x v="459"/>
    <x v="37"/>
    <x v="48"/>
    <x v="115"/>
    <x v="17"/>
    <x v="29"/>
    <x v="251"/>
    <x v="0"/>
    <x v="254"/>
    <x v="0"/>
    <x v="0"/>
  </r>
  <r>
    <x v="0"/>
    <x v="7"/>
    <x v="18"/>
    <x v="510"/>
    <x v="4"/>
    <x v="73"/>
    <x v="190"/>
    <x v="2"/>
    <x v="460"/>
    <x v="58"/>
    <x v="87"/>
    <x v="347"/>
    <x v="9"/>
    <x v="35"/>
    <x v="243"/>
    <x v="0"/>
    <x v="246"/>
    <x v="0"/>
    <x v="20"/>
  </r>
  <r>
    <x v="0"/>
    <x v="9"/>
    <x v="24"/>
    <x v="511"/>
    <x v="9"/>
    <x v="223"/>
    <x v="463"/>
    <x v="2"/>
    <x v="461"/>
    <x v="53"/>
    <x v="75"/>
    <x v="254"/>
    <x v="24"/>
    <x v="21"/>
    <x v="284"/>
    <x v="0"/>
    <x v="287"/>
    <x v="0"/>
    <x v="2"/>
  </r>
  <r>
    <x v="0"/>
    <x v="4"/>
    <x v="29"/>
    <x v="512"/>
    <x v="57"/>
    <x v="28"/>
    <x v="464"/>
    <x v="2"/>
    <x v="462"/>
    <x v="14"/>
    <x v="33"/>
    <x v="348"/>
    <x v="43"/>
    <x v="14"/>
    <x v="195"/>
    <x v="0"/>
    <x v="198"/>
    <x v="0"/>
    <x v="20"/>
  </r>
  <r>
    <x v="0"/>
    <x v="7"/>
    <x v="18"/>
    <x v="513"/>
    <x v="30"/>
    <x v="178"/>
    <x v="69"/>
    <x v="2"/>
    <x v="463"/>
    <x v="60"/>
    <x v="84"/>
    <x v="349"/>
    <x v="49"/>
    <x v="4"/>
    <x v="285"/>
    <x v="0"/>
    <x v="288"/>
    <x v="0"/>
    <x v="2"/>
  </r>
  <r>
    <x v="0"/>
    <x v="7"/>
    <x v="18"/>
    <x v="283"/>
    <x v="23"/>
    <x v="284"/>
    <x v="436"/>
    <x v="2"/>
    <x v="464"/>
    <x v="53"/>
    <x v="42"/>
    <x v="291"/>
    <x v="18"/>
    <x v="4"/>
    <x v="240"/>
    <x v="0"/>
    <x v="243"/>
    <x v="0"/>
    <x v="1"/>
  </r>
  <r>
    <x v="0"/>
    <x v="7"/>
    <x v="18"/>
    <x v="514"/>
    <x v="1"/>
    <x v="391"/>
    <x v="465"/>
    <x v="2"/>
    <x v="465"/>
    <x v="60"/>
    <x v="42"/>
    <x v="350"/>
    <x v="37"/>
    <x v="13"/>
    <x v="29"/>
    <x v="0"/>
    <x v="289"/>
    <x v="0"/>
    <x v="0"/>
  </r>
  <r>
    <x v="0"/>
    <x v="7"/>
    <x v="18"/>
    <x v="515"/>
    <x v="64"/>
    <x v="46"/>
    <x v="466"/>
    <x v="2"/>
    <x v="466"/>
    <x v="63"/>
    <x v="84"/>
    <x v="351"/>
    <x v="7"/>
    <x v="16"/>
    <x v="286"/>
    <x v="0"/>
    <x v="290"/>
    <x v="0"/>
    <x v="0"/>
  </r>
  <r>
    <x v="0"/>
    <x v="6"/>
    <x v="31"/>
    <x v="516"/>
    <x v="28"/>
    <x v="392"/>
    <x v="467"/>
    <x v="2"/>
    <x v="467"/>
    <x v="26"/>
    <x v="10"/>
    <x v="352"/>
    <x v="6"/>
    <x v="22"/>
    <x v="76"/>
    <x v="1"/>
    <x v="77"/>
    <x v="0"/>
    <x v="15"/>
  </r>
  <r>
    <x v="0"/>
    <x v="3"/>
    <x v="5"/>
    <x v="517"/>
    <x v="46"/>
    <x v="393"/>
    <x v="404"/>
    <x v="2"/>
    <x v="468"/>
    <x v="27"/>
    <x v="26"/>
    <x v="353"/>
    <x v="19"/>
    <x v="51"/>
    <x v="176"/>
    <x v="0"/>
    <x v="179"/>
    <x v="0"/>
    <x v="1"/>
  </r>
  <r>
    <x v="0"/>
    <x v="4"/>
    <x v="34"/>
    <x v="518"/>
    <x v="5"/>
    <x v="394"/>
    <x v="468"/>
    <x v="2"/>
    <x v="469"/>
    <x v="24"/>
    <x v="22"/>
    <x v="354"/>
    <x v="7"/>
    <x v="17"/>
    <x v="287"/>
    <x v="0"/>
    <x v="291"/>
    <x v="0"/>
    <x v="2"/>
  </r>
  <r>
    <x v="0"/>
    <x v="7"/>
    <x v="18"/>
    <x v="519"/>
    <x v="23"/>
    <x v="284"/>
    <x v="174"/>
    <x v="2"/>
    <x v="470"/>
    <x v="37"/>
    <x v="86"/>
    <x v="312"/>
    <x v="10"/>
    <x v="44"/>
    <x v="243"/>
    <x v="0"/>
    <x v="246"/>
    <x v="0"/>
    <x v="20"/>
  </r>
  <r>
    <x v="0"/>
    <x v="3"/>
    <x v="5"/>
    <x v="520"/>
    <x v="1"/>
    <x v="147"/>
    <x v="441"/>
    <x v="2"/>
    <x v="471"/>
    <x v="24"/>
    <x v="20"/>
    <x v="355"/>
    <x v="20"/>
    <x v="22"/>
    <x v="74"/>
    <x v="0"/>
    <x v="75"/>
    <x v="0"/>
    <x v="13"/>
  </r>
  <r>
    <x v="0"/>
    <x v="3"/>
    <x v="5"/>
    <x v="521"/>
    <x v="23"/>
    <x v="60"/>
    <x v="69"/>
    <x v="2"/>
    <x v="472"/>
    <x v="31"/>
    <x v="67"/>
    <x v="356"/>
    <x v="34"/>
    <x v="13"/>
    <x v="288"/>
    <x v="0"/>
    <x v="292"/>
    <x v="0"/>
    <x v="2"/>
  </r>
  <r>
    <x v="0"/>
    <x v="9"/>
    <x v="24"/>
    <x v="522"/>
    <x v="30"/>
    <x v="395"/>
    <x v="469"/>
    <x v="2"/>
    <x v="473"/>
    <x v="58"/>
    <x v="42"/>
    <x v="357"/>
    <x v="19"/>
    <x v="46"/>
    <x v="247"/>
    <x v="0"/>
    <x v="250"/>
    <x v="0"/>
    <x v="6"/>
  </r>
  <r>
    <x v="0"/>
    <x v="7"/>
    <x v="18"/>
    <x v="523"/>
    <x v="4"/>
    <x v="396"/>
    <x v="69"/>
    <x v="2"/>
    <x v="474"/>
    <x v="23"/>
    <x v="80"/>
    <x v="358"/>
    <x v="15"/>
    <x v="26"/>
    <x v="243"/>
    <x v="0"/>
    <x v="246"/>
    <x v="0"/>
    <x v="20"/>
  </r>
  <r>
    <x v="0"/>
    <x v="7"/>
    <x v="18"/>
    <x v="524"/>
    <x v="15"/>
    <x v="73"/>
    <x v="470"/>
    <x v="2"/>
    <x v="475"/>
    <x v="58"/>
    <x v="42"/>
    <x v="359"/>
    <x v="24"/>
    <x v="6"/>
    <x v="289"/>
    <x v="0"/>
    <x v="293"/>
    <x v="0"/>
    <x v="2"/>
  </r>
  <r>
    <x v="0"/>
    <x v="3"/>
    <x v="5"/>
    <x v="525"/>
    <x v="1"/>
    <x v="131"/>
    <x v="101"/>
    <x v="2"/>
    <x v="476"/>
    <x v="12"/>
    <x v="17"/>
    <x v="360"/>
    <x v="11"/>
    <x v="17"/>
    <x v="233"/>
    <x v="0"/>
    <x v="236"/>
    <x v="0"/>
    <x v="9"/>
  </r>
  <r>
    <x v="0"/>
    <x v="2"/>
    <x v="2"/>
    <x v="526"/>
    <x v="52"/>
    <x v="397"/>
    <x v="91"/>
    <x v="2"/>
    <x v="477"/>
    <x v="36"/>
    <x v="80"/>
    <x v="2"/>
    <x v="47"/>
    <x v="10"/>
    <x v="290"/>
    <x v="0"/>
    <x v="294"/>
    <x v="0"/>
    <x v="0"/>
  </r>
  <r>
    <x v="0"/>
    <x v="4"/>
    <x v="27"/>
    <x v="527"/>
    <x v="33"/>
    <x v="398"/>
    <x v="156"/>
    <x v="2"/>
    <x v="478"/>
    <x v="30"/>
    <x v="83"/>
    <x v="361"/>
    <x v="5"/>
    <x v="17"/>
    <x v="234"/>
    <x v="0"/>
    <x v="237"/>
    <x v="0"/>
    <x v="1"/>
  </r>
  <r>
    <x v="0"/>
    <x v="4"/>
    <x v="30"/>
    <x v="528"/>
    <x v="57"/>
    <x v="105"/>
    <x v="471"/>
    <x v="2"/>
    <x v="479"/>
    <x v="39"/>
    <x v="72"/>
    <x v="362"/>
    <x v="53"/>
    <x v="17"/>
    <x v="59"/>
    <x v="0"/>
    <x v="60"/>
    <x v="0"/>
    <x v="11"/>
  </r>
  <r>
    <x v="0"/>
    <x v="7"/>
    <x v="18"/>
    <x v="529"/>
    <x v="4"/>
    <x v="384"/>
    <x v="69"/>
    <x v="2"/>
    <x v="480"/>
    <x v="58"/>
    <x v="24"/>
    <x v="363"/>
    <x v="28"/>
    <x v="4"/>
    <x v="291"/>
    <x v="0"/>
    <x v="295"/>
    <x v="0"/>
    <x v="0"/>
  </r>
  <r>
    <x v="0"/>
    <x v="7"/>
    <x v="18"/>
    <x v="530"/>
    <x v="19"/>
    <x v="387"/>
    <x v="92"/>
    <x v="2"/>
    <x v="481"/>
    <x v="53"/>
    <x v="87"/>
    <x v="107"/>
    <x v="10"/>
    <x v="22"/>
    <x v="292"/>
    <x v="0"/>
    <x v="296"/>
    <x v="0"/>
    <x v="2"/>
  </r>
  <r>
    <x v="0"/>
    <x v="9"/>
    <x v="24"/>
    <x v="531"/>
    <x v="30"/>
    <x v="127"/>
    <x v="472"/>
    <x v="2"/>
    <x v="482"/>
    <x v="62"/>
    <x v="79"/>
    <x v="12"/>
    <x v="14"/>
    <x v="9"/>
    <x v="247"/>
    <x v="0"/>
    <x v="250"/>
    <x v="0"/>
    <x v="6"/>
  </r>
  <r>
    <x v="0"/>
    <x v="3"/>
    <x v="5"/>
    <x v="532"/>
    <x v="1"/>
    <x v="266"/>
    <x v="473"/>
    <x v="2"/>
    <x v="483"/>
    <x v="54"/>
    <x v="30"/>
    <x v="364"/>
    <x v="4"/>
    <x v="2"/>
    <x v="293"/>
    <x v="0"/>
    <x v="297"/>
    <x v="0"/>
    <x v="1"/>
  </r>
  <r>
    <x v="0"/>
    <x v="7"/>
    <x v="18"/>
    <x v="533"/>
    <x v="12"/>
    <x v="399"/>
    <x v="474"/>
    <x v="2"/>
    <x v="484"/>
    <x v="37"/>
    <x v="80"/>
    <x v="365"/>
    <x v="1"/>
    <x v="27"/>
    <x v="29"/>
    <x v="0"/>
    <x v="289"/>
    <x v="0"/>
    <x v="0"/>
  </r>
  <r>
    <x v="0"/>
    <x v="0"/>
    <x v="0"/>
    <x v="534"/>
    <x v="39"/>
    <x v="400"/>
    <x v="475"/>
    <x v="2"/>
    <x v="485"/>
    <x v="37"/>
    <x v="47"/>
    <x v="366"/>
    <x v="54"/>
    <x v="52"/>
    <x v="294"/>
    <x v="0"/>
    <x v="298"/>
    <x v="0"/>
    <x v="1"/>
  </r>
  <r>
    <x v="0"/>
    <x v="3"/>
    <x v="5"/>
    <x v="535"/>
    <x v="2"/>
    <x v="401"/>
    <x v="476"/>
    <x v="2"/>
    <x v="486"/>
    <x v="28"/>
    <x v="62"/>
    <x v="367"/>
    <x v="46"/>
    <x v="36"/>
    <x v="295"/>
    <x v="0"/>
    <x v="299"/>
    <x v="0"/>
    <x v="2"/>
  </r>
  <r>
    <x v="0"/>
    <x v="7"/>
    <x v="18"/>
    <x v="536"/>
    <x v="12"/>
    <x v="402"/>
    <x v="477"/>
    <x v="2"/>
    <x v="487"/>
    <x v="61"/>
    <x v="86"/>
    <x v="254"/>
    <x v="1"/>
    <x v="41"/>
    <x v="62"/>
    <x v="0"/>
    <x v="63"/>
    <x v="0"/>
    <x v="1"/>
  </r>
  <r>
    <x v="0"/>
    <x v="7"/>
    <x v="18"/>
    <x v="537"/>
    <x v="6"/>
    <x v="403"/>
    <x v="5"/>
    <x v="2"/>
    <x v="488"/>
    <x v="34"/>
    <x v="57"/>
    <x v="368"/>
    <x v="26"/>
    <x v="48"/>
    <x v="296"/>
    <x v="0"/>
    <x v="300"/>
    <x v="0"/>
    <x v="1"/>
  </r>
  <r>
    <x v="0"/>
    <x v="3"/>
    <x v="5"/>
    <x v="538"/>
    <x v="2"/>
    <x v="404"/>
    <x v="405"/>
    <x v="2"/>
    <x v="489"/>
    <x v="26"/>
    <x v="83"/>
    <x v="369"/>
    <x v="34"/>
    <x v="27"/>
    <x v="255"/>
    <x v="0"/>
    <x v="258"/>
    <x v="0"/>
    <x v="1"/>
  </r>
  <r>
    <x v="0"/>
    <x v="7"/>
    <x v="18"/>
    <x v="349"/>
    <x v="23"/>
    <x v="237"/>
    <x v="478"/>
    <x v="2"/>
    <x v="490"/>
    <x v="60"/>
    <x v="80"/>
    <x v="370"/>
    <x v="12"/>
    <x v="26"/>
    <x v="263"/>
    <x v="0"/>
    <x v="266"/>
    <x v="0"/>
    <x v="1"/>
  </r>
  <r>
    <x v="0"/>
    <x v="4"/>
    <x v="26"/>
    <x v="539"/>
    <x v="30"/>
    <x v="405"/>
    <x v="127"/>
    <x v="2"/>
    <x v="491"/>
    <x v="12"/>
    <x v="11"/>
    <x v="371"/>
    <x v="6"/>
    <x v="1"/>
    <x v="173"/>
    <x v="0"/>
    <x v="176"/>
    <x v="0"/>
    <x v="0"/>
  </r>
  <r>
    <x v="0"/>
    <x v="3"/>
    <x v="5"/>
    <x v="540"/>
    <x v="52"/>
    <x v="406"/>
    <x v="441"/>
    <x v="2"/>
    <x v="492"/>
    <x v="19"/>
    <x v="22"/>
    <x v="372"/>
    <x v="24"/>
    <x v="16"/>
    <x v="250"/>
    <x v="0"/>
    <x v="253"/>
    <x v="0"/>
    <x v="9"/>
  </r>
  <r>
    <x v="0"/>
    <x v="7"/>
    <x v="18"/>
    <x v="541"/>
    <x v="23"/>
    <x v="83"/>
    <x v="479"/>
    <x v="2"/>
    <x v="493"/>
    <x v="64"/>
    <x v="82"/>
    <x v="373"/>
    <x v="55"/>
    <x v="21"/>
    <x v="243"/>
    <x v="0"/>
    <x v="246"/>
    <x v="0"/>
    <x v="20"/>
  </r>
  <r>
    <x v="0"/>
    <x v="0"/>
    <x v="0"/>
    <x v="542"/>
    <x v="38"/>
    <x v="62"/>
    <x v="230"/>
    <x v="2"/>
    <x v="494"/>
    <x v="40"/>
    <x v="68"/>
    <x v="79"/>
    <x v="37"/>
    <x v="6"/>
    <x v="161"/>
    <x v="0"/>
    <x v="164"/>
    <x v="0"/>
    <x v="6"/>
  </r>
  <r>
    <x v="0"/>
    <x v="7"/>
    <x v="18"/>
    <x v="543"/>
    <x v="23"/>
    <x v="357"/>
    <x v="396"/>
    <x v="2"/>
    <x v="495"/>
    <x v="34"/>
    <x v="84"/>
    <x v="277"/>
    <x v="1"/>
    <x v="53"/>
    <x v="243"/>
    <x v="0"/>
    <x v="246"/>
    <x v="0"/>
    <x v="20"/>
  </r>
  <r>
    <x v="0"/>
    <x v="6"/>
    <x v="31"/>
    <x v="371"/>
    <x v="15"/>
    <x v="407"/>
    <x v="480"/>
    <x v="2"/>
    <x v="496"/>
    <x v="31"/>
    <x v="52"/>
    <x v="374"/>
    <x v="4"/>
    <x v="13"/>
    <x v="76"/>
    <x v="1"/>
    <x v="77"/>
    <x v="0"/>
    <x v="15"/>
  </r>
  <r>
    <x v="0"/>
    <x v="2"/>
    <x v="2"/>
    <x v="544"/>
    <x v="31"/>
    <x v="408"/>
    <x v="481"/>
    <x v="2"/>
    <x v="497"/>
    <x v="39"/>
    <x v="80"/>
    <x v="23"/>
    <x v="53"/>
    <x v="0"/>
    <x v="297"/>
    <x v="0"/>
    <x v="301"/>
    <x v="0"/>
    <x v="1"/>
  </r>
  <r>
    <x v="0"/>
    <x v="4"/>
    <x v="30"/>
    <x v="516"/>
    <x v="56"/>
    <x v="125"/>
    <x v="482"/>
    <x v="2"/>
    <x v="498"/>
    <x v="19"/>
    <x v="20"/>
    <x v="375"/>
    <x v="47"/>
    <x v="4"/>
    <x v="65"/>
    <x v="0"/>
    <x v="66"/>
    <x v="0"/>
    <x v="12"/>
  </r>
  <r>
    <x v="0"/>
    <x v="6"/>
    <x v="35"/>
    <x v="545"/>
    <x v="28"/>
    <x v="340"/>
    <x v="483"/>
    <x v="2"/>
    <x v="499"/>
    <x v="30"/>
    <x v="45"/>
    <x v="376"/>
    <x v="30"/>
    <x v="22"/>
    <x v="76"/>
    <x v="1"/>
    <x v="77"/>
    <x v="0"/>
    <x v="15"/>
  </r>
  <r>
    <x v="0"/>
    <x v="7"/>
    <x v="18"/>
    <x v="546"/>
    <x v="23"/>
    <x v="83"/>
    <x v="484"/>
    <x v="2"/>
    <x v="500"/>
    <x v="23"/>
    <x v="42"/>
    <x v="377"/>
    <x v="31"/>
    <x v="44"/>
    <x v="298"/>
    <x v="0"/>
    <x v="302"/>
    <x v="0"/>
    <x v="13"/>
  </r>
  <r>
    <x v="0"/>
    <x v="7"/>
    <x v="18"/>
    <x v="547"/>
    <x v="13"/>
    <x v="178"/>
    <x v="190"/>
    <x v="2"/>
    <x v="501"/>
    <x v="34"/>
    <x v="66"/>
    <x v="378"/>
    <x v="20"/>
    <x v="54"/>
    <x v="299"/>
    <x v="0"/>
    <x v="303"/>
    <x v="0"/>
    <x v="1"/>
  </r>
  <r>
    <x v="0"/>
    <x v="8"/>
    <x v="21"/>
    <x v="548"/>
    <x v="30"/>
    <x v="264"/>
    <x v="485"/>
    <x v="2"/>
    <x v="502"/>
    <x v="42"/>
    <x v="83"/>
    <x v="16"/>
    <x v="4"/>
    <x v="47"/>
    <x v="300"/>
    <x v="0"/>
    <x v="304"/>
    <x v="0"/>
    <x v="17"/>
  </r>
  <r>
    <x v="0"/>
    <x v="7"/>
    <x v="18"/>
    <x v="549"/>
    <x v="15"/>
    <x v="40"/>
    <x v="92"/>
    <x v="2"/>
    <x v="503"/>
    <x v="62"/>
    <x v="42"/>
    <x v="379"/>
    <x v="56"/>
    <x v="4"/>
    <x v="301"/>
    <x v="0"/>
    <x v="305"/>
    <x v="0"/>
    <x v="2"/>
  </r>
  <r>
    <x v="0"/>
    <x v="6"/>
    <x v="19"/>
    <x v="550"/>
    <x v="10"/>
    <x v="391"/>
    <x v="486"/>
    <x v="2"/>
    <x v="504"/>
    <x v="24"/>
    <x v="28"/>
    <x v="79"/>
    <x v="20"/>
    <x v="0"/>
    <x v="302"/>
    <x v="0"/>
    <x v="306"/>
    <x v="0"/>
    <x v="2"/>
  </r>
  <r>
    <x v="0"/>
    <x v="6"/>
    <x v="31"/>
    <x v="551"/>
    <x v="33"/>
    <x v="241"/>
    <x v="487"/>
    <x v="2"/>
    <x v="505"/>
    <x v="28"/>
    <x v="8"/>
    <x v="380"/>
    <x v="10"/>
    <x v="22"/>
    <x v="76"/>
    <x v="1"/>
    <x v="77"/>
    <x v="0"/>
    <x v="15"/>
  </r>
  <r>
    <x v="0"/>
    <x v="5"/>
    <x v="11"/>
    <x v="552"/>
    <x v="1"/>
    <x v="409"/>
    <x v="488"/>
    <x v="2"/>
    <x v="506"/>
    <x v="9"/>
    <x v="22"/>
    <x v="381"/>
    <x v="33"/>
    <x v="0"/>
    <x v="43"/>
    <x v="0"/>
    <x v="44"/>
    <x v="0"/>
    <x v="8"/>
  </r>
  <r>
    <x v="0"/>
    <x v="3"/>
    <x v="5"/>
    <x v="553"/>
    <x v="19"/>
    <x v="410"/>
    <x v="489"/>
    <x v="2"/>
    <x v="507"/>
    <x v="24"/>
    <x v="74"/>
    <x v="382"/>
    <x v="5"/>
    <x v="9"/>
    <x v="303"/>
    <x v="0"/>
    <x v="307"/>
    <x v="0"/>
    <x v="2"/>
  </r>
  <r>
    <x v="0"/>
    <x v="7"/>
    <x v="18"/>
    <x v="554"/>
    <x v="25"/>
    <x v="411"/>
    <x v="490"/>
    <x v="2"/>
    <x v="508"/>
    <x v="64"/>
    <x v="80"/>
    <x v="350"/>
    <x v="12"/>
    <x v="3"/>
    <x v="291"/>
    <x v="0"/>
    <x v="295"/>
    <x v="0"/>
    <x v="0"/>
  </r>
  <r>
    <x v="0"/>
    <x v="3"/>
    <x v="5"/>
    <x v="555"/>
    <x v="24"/>
    <x v="151"/>
    <x v="491"/>
    <x v="2"/>
    <x v="509"/>
    <x v="46"/>
    <x v="45"/>
    <x v="383"/>
    <x v="43"/>
    <x v="46"/>
    <x v="304"/>
    <x v="0"/>
    <x v="308"/>
    <x v="0"/>
    <x v="1"/>
  </r>
  <r>
    <x v="0"/>
    <x v="6"/>
    <x v="31"/>
    <x v="556"/>
    <x v="65"/>
    <x v="412"/>
    <x v="492"/>
    <x v="2"/>
    <x v="510"/>
    <x v="31"/>
    <x v="10"/>
    <x v="384"/>
    <x v="57"/>
    <x v="22"/>
    <x v="76"/>
    <x v="1"/>
    <x v="77"/>
    <x v="0"/>
    <x v="15"/>
  </r>
  <r>
    <x v="0"/>
    <x v="9"/>
    <x v="24"/>
    <x v="557"/>
    <x v="57"/>
    <x v="237"/>
    <x v="375"/>
    <x v="2"/>
    <x v="511"/>
    <x v="52"/>
    <x v="26"/>
    <x v="100"/>
    <x v="28"/>
    <x v="22"/>
    <x v="232"/>
    <x v="1"/>
    <x v="235"/>
    <x v="0"/>
    <x v="21"/>
  </r>
  <r>
    <x v="0"/>
    <x v="8"/>
    <x v="20"/>
    <x v="558"/>
    <x v="3"/>
    <x v="107"/>
    <x v="230"/>
    <x v="2"/>
    <x v="512"/>
    <x v="54"/>
    <x v="65"/>
    <x v="46"/>
    <x v="7"/>
    <x v="8"/>
    <x v="305"/>
    <x v="0"/>
    <x v="309"/>
    <x v="0"/>
    <x v="22"/>
  </r>
  <r>
    <x v="0"/>
    <x v="5"/>
    <x v="11"/>
    <x v="559"/>
    <x v="23"/>
    <x v="413"/>
    <x v="493"/>
    <x v="2"/>
    <x v="512"/>
    <x v="13"/>
    <x v="50"/>
    <x v="385"/>
    <x v="0"/>
    <x v="0"/>
    <x v="108"/>
    <x v="0"/>
    <x v="111"/>
    <x v="0"/>
    <x v="17"/>
  </r>
  <r>
    <x v="0"/>
    <x v="3"/>
    <x v="5"/>
    <x v="560"/>
    <x v="15"/>
    <x v="197"/>
    <x v="494"/>
    <x v="2"/>
    <x v="513"/>
    <x v="8"/>
    <x v="28"/>
    <x v="386"/>
    <x v="18"/>
    <x v="16"/>
    <x v="306"/>
    <x v="0"/>
    <x v="310"/>
    <x v="0"/>
    <x v="1"/>
  </r>
  <r>
    <x v="0"/>
    <x v="3"/>
    <x v="5"/>
    <x v="561"/>
    <x v="12"/>
    <x v="237"/>
    <x v="495"/>
    <x v="2"/>
    <x v="513"/>
    <x v="8"/>
    <x v="28"/>
    <x v="386"/>
    <x v="18"/>
    <x v="16"/>
    <x v="306"/>
    <x v="0"/>
    <x v="310"/>
    <x v="0"/>
    <x v="1"/>
  </r>
  <r>
    <x v="0"/>
    <x v="5"/>
    <x v="11"/>
    <x v="460"/>
    <x v="53"/>
    <x v="195"/>
    <x v="496"/>
    <x v="2"/>
    <x v="514"/>
    <x v="25"/>
    <x v="50"/>
    <x v="387"/>
    <x v="25"/>
    <x v="0"/>
    <x v="98"/>
    <x v="0"/>
    <x v="100"/>
    <x v="0"/>
    <x v="5"/>
  </r>
  <r>
    <x v="0"/>
    <x v="9"/>
    <x v="24"/>
    <x v="562"/>
    <x v="4"/>
    <x v="414"/>
    <x v="497"/>
    <x v="2"/>
    <x v="515"/>
    <x v="37"/>
    <x v="42"/>
    <x v="388"/>
    <x v="11"/>
    <x v="8"/>
    <x v="307"/>
    <x v="0"/>
    <x v="311"/>
    <x v="0"/>
    <x v="2"/>
  </r>
  <r>
    <x v="0"/>
    <x v="7"/>
    <x v="18"/>
    <x v="563"/>
    <x v="23"/>
    <x v="415"/>
    <x v="498"/>
    <x v="2"/>
    <x v="516"/>
    <x v="34"/>
    <x v="84"/>
    <x v="338"/>
    <x v="8"/>
    <x v="21"/>
    <x v="243"/>
    <x v="0"/>
    <x v="246"/>
    <x v="0"/>
    <x v="20"/>
  </r>
  <r>
    <x v="0"/>
    <x v="9"/>
    <x v="24"/>
    <x v="564"/>
    <x v="8"/>
    <x v="243"/>
    <x v="499"/>
    <x v="2"/>
    <x v="517"/>
    <x v="62"/>
    <x v="42"/>
    <x v="33"/>
    <x v="2"/>
    <x v="3"/>
    <x v="222"/>
    <x v="0"/>
    <x v="225"/>
    <x v="0"/>
    <x v="0"/>
  </r>
  <r>
    <x v="0"/>
    <x v="5"/>
    <x v="11"/>
    <x v="565"/>
    <x v="29"/>
    <x v="256"/>
    <x v="500"/>
    <x v="2"/>
    <x v="518"/>
    <x v="12"/>
    <x v="18"/>
    <x v="389"/>
    <x v="33"/>
    <x v="0"/>
    <x v="43"/>
    <x v="0"/>
    <x v="44"/>
    <x v="0"/>
    <x v="8"/>
  </r>
  <r>
    <x v="0"/>
    <x v="6"/>
    <x v="35"/>
    <x v="566"/>
    <x v="36"/>
    <x v="416"/>
    <x v="501"/>
    <x v="2"/>
    <x v="519"/>
    <x v="30"/>
    <x v="45"/>
    <x v="390"/>
    <x v="30"/>
    <x v="22"/>
    <x v="76"/>
    <x v="1"/>
    <x v="77"/>
    <x v="0"/>
    <x v="15"/>
  </r>
  <r>
    <x v="0"/>
    <x v="9"/>
    <x v="24"/>
    <x v="567"/>
    <x v="28"/>
    <x v="76"/>
    <x v="502"/>
    <x v="2"/>
    <x v="520"/>
    <x v="40"/>
    <x v="84"/>
    <x v="12"/>
    <x v="14"/>
    <x v="13"/>
    <x v="232"/>
    <x v="1"/>
    <x v="235"/>
    <x v="0"/>
    <x v="21"/>
  </r>
  <r>
    <x v="0"/>
    <x v="3"/>
    <x v="5"/>
    <x v="568"/>
    <x v="35"/>
    <x v="71"/>
    <x v="503"/>
    <x v="2"/>
    <x v="521"/>
    <x v="30"/>
    <x v="62"/>
    <x v="391"/>
    <x v="37"/>
    <x v="36"/>
    <x v="308"/>
    <x v="0"/>
    <x v="312"/>
    <x v="0"/>
    <x v="2"/>
  </r>
  <r>
    <x v="0"/>
    <x v="7"/>
    <x v="18"/>
    <x v="569"/>
    <x v="11"/>
    <x v="417"/>
    <x v="504"/>
    <x v="2"/>
    <x v="522"/>
    <x v="59"/>
    <x v="87"/>
    <x v="316"/>
    <x v="30"/>
    <x v="27"/>
    <x v="286"/>
    <x v="0"/>
    <x v="290"/>
    <x v="0"/>
    <x v="0"/>
  </r>
  <r>
    <x v="0"/>
    <x v="6"/>
    <x v="31"/>
    <x v="570"/>
    <x v="35"/>
    <x v="62"/>
    <x v="505"/>
    <x v="2"/>
    <x v="523"/>
    <x v="24"/>
    <x v="4"/>
    <x v="392"/>
    <x v="6"/>
    <x v="7"/>
    <x v="309"/>
    <x v="0"/>
    <x v="313"/>
    <x v="0"/>
    <x v="0"/>
  </r>
  <r>
    <x v="0"/>
    <x v="6"/>
    <x v="19"/>
    <x v="571"/>
    <x v="10"/>
    <x v="225"/>
    <x v="506"/>
    <x v="2"/>
    <x v="524"/>
    <x v="14"/>
    <x v="31"/>
    <x v="393"/>
    <x v="5"/>
    <x v="6"/>
    <x v="54"/>
    <x v="1"/>
    <x v="55"/>
    <x v="0"/>
    <x v="10"/>
  </r>
  <r>
    <x v="0"/>
    <x v="7"/>
    <x v="18"/>
    <x v="572"/>
    <x v="64"/>
    <x v="418"/>
    <x v="507"/>
    <x v="2"/>
    <x v="525"/>
    <x v="53"/>
    <x v="42"/>
    <x v="394"/>
    <x v="12"/>
    <x v="17"/>
    <x v="286"/>
    <x v="0"/>
    <x v="290"/>
    <x v="0"/>
    <x v="0"/>
  </r>
  <r>
    <x v="0"/>
    <x v="7"/>
    <x v="18"/>
    <x v="573"/>
    <x v="23"/>
    <x v="413"/>
    <x v="138"/>
    <x v="2"/>
    <x v="526"/>
    <x v="62"/>
    <x v="86"/>
    <x v="336"/>
    <x v="8"/>
    <x v="16"/>
    <x v="243"/>
    <x v="0"/>
    <x v="246"/>
    <x v="0"/>
    <x v="20"/>
  </r>
  <r>
    <x v="0"/>
    <x v="3"/>
    <x v="5"/>
    <x v="574"/>
    <x v="33"/>
    <x v="419"/>
    <x v="508"/>
    <x v="2"/>
    <x v="527"/>
    <x v="26"/>
    <x v="35"/>
    <x v="395"/>
    <x v="28"/>
    <x v="47"/>
    <x v="310"/>
    <x v="0"/>
    <x v="314"/>
    <x v="0"/>
    <x v="1"/>
  </r>
  <r>
    <x v="0"/>
    <x v="5"/>
    <x v="11"/>
    <x v="575"/>
    <x v="4"/>
    <x v="420"/>
    <x v="509"/>
    <x v="2"/>
    <x v="528"/>
    <x v="25"/>
    <x v="30"/>
    <x v="396"/>
    <x v="26"/>
    <x v="0"/>
    <x v="103"/>
    <x v="0"/>
    <x v="106"/>
    <x v="0"/>
    <x v="16"/>
  </r>
  <r>
    <x v="0"/>
    <x v="8"/>
    <x v="20"/>
    <x v="576"/>
    <x v="7"/>
    <x v="61"/>
    <x v="510"/>
    <x v="2"/>
    <x v="529"/>
    <x v="12"/>
    <x v="33"/>
    <x v="397"/>
    <x v="26"/>
    <x v="13"/>
    <x v="80"/>
    <x v="0"/>
    <x v="81"/>
    <x v="0"/>
    <x v="13"/>
  </r>
  <r>
    <x v="0"/>
    <x v="0"/>
    <x v="0"/>
    <x v="577"/>
    <x v="66"/>
    <x v="421"/>
    <x v="511"/>
    <x v="2"/>
    <x v="530"/>
    <x v="37"/>
    <x v="50"/>
    <x v="63"/>
    <x v="12"/>
    <x v="6"/>
    <x v="186"/>
    <x v="0"/>
    <x v="189"/>
    <x v="0"/>
    <x v="6"/>
  </r>
  <r>
    <x v="0"/>
    <x v="9"/>
    <x v="24"/>
    <x v="366"/>
    <x v="57"/>
    <x v="422"/>
    <x v="512"/>
    <x v="2"/>
    <x v="530"/>
    <x v="64"/>
    <x v="80"/>
    <x v="12"/>
    <x v="14"/>
    <x v="21"/>
    <x v="232"/>
    <x v="1"/>
    <x v="235"/>
    <x v="0"/>
    <x v="21"/>
  </r>
  <r>
    <x v="0"/>
    <x v="6"/>
    <x v="19"/>
    <x v="578"/>
    <x v="67"/>
    <x v="423"/>
    <x v="513"/>
    <x v="2"/>
    <x v="531"/>
    <x v="14"/>
    <x v="35"/>
    <x v="398"/>
    <x v="26"/>
    <x v="22"/>
    <x v="76"/>
    <x v="1"/>
    <x v="77"/>
    <x v="0"/>
    <x v="15"/>
  </r>
  <r>
    <x v="0"/>
    <x v="9"/>
    <x v="24"/>
    <x v="579"/>
    <x v="5"/>
    <x v="424"/>
    <x v="514"/>
    <x v="2"/>
    <x v="532"/>
    <x v="61"/>
    <x v="26"/>
    <x v="399"/>
    <x v="28"/>
    <x v="41"/>
    <x v="248"/>
    <x v="0"/>
    <x v="251"/>
    <x v="0"/>
    <x v="18"/>
  </r>
  <r>
    <x v="0"/>
    <x v="3"/>
    <x v="5"/>
    <x v="580"/>
    <x v="24"/>
    <x v="211"/>
    <x v="59"/>
    <x v="2"/>
    <x v="533"/>
    <x v="39"/>
    <x v="28"/>
    <x v="400"/>
    <x v="4"/>
    <x v="53"/>
    <x v="282"/>
    <x v="0"/>
    <x v="285"/>
    <x v="0"/>
    <x v="1"/>
  </r>
  <r>
    <x v="0"/>
    <x v="7"/>
    <x v="18"/>
    <x v="581"/>
    <x v="33"/>
    <x v="425"/>
    <x v="33"/>
    <x v="2"/>
    <x v="534"/>
    <x v="64"/>
    <x v="26"/>
    <x v="401"/>
    <x v="26"/>
    <x v="27"/>
    <x v="275"/>
    <x v="0"/>
    <x v="278"/>
    <x v="0"/>
    <x v="1"/>
  </r>
  <r>
    <x v="0"/>
    <x v="0"/>
    <x v="0"/>
    <x v="582"/>
    <x v="26"/>
    <x v="192"/>
    <x v="515"/>
    <x v="2"/>
    <x v="535"/>
    <x v="40"/>
    <x v="48"/>
    <x v="402"/>
    <x v="17"/>
    <x v="33"/>
    <x v="180"/>
    <x v="0"/>
    <x v="183"/>
    <x v="0"/>
    <x v="6"/>
  </r>
  <r>
    <x v="0"/>
    <x v="7"/>
    <x v="18"/>
    <x v="583"/>
    <x v="30"/>
    <x v="177"/>
    <x v="516"/>
    <x v="2"/>
    <x v="536"/>
    <x v="23"/>
    <x v="80"/>
    <x v="403"/>
    <x v="9"/>
    <x v="25"/>
    <x v="235"/>
    <x v="0"/>
    <x v="238"/>
    <x v="0"/>
    <x v="0"/>
  </r>
  <r>
    <x v="0"/>
    <x v="6"/>
    <x v="31"/>
    <x v="584"/>
    <x v="13"/>
    <x v="426"/>
    <x v="127"/>
    <x v="2"/>
    <x v="537"/>
    <x v="24"/>
    <x v="14"/>
    <x v="404"/>
    <x v="6"/>
    <x v="21"/>
    <x v="309"/>
    <x v="0"/>
    <x v="313"/>
    <x v="0"/>
    <x v="0"/>
  </r>
  <r>
    <x v="0"/>
    <x v="9"/>
    <x v="24"/>
    <x v="585"/>
    <x v="46"/>
    <x v="427"/>
    <x v="517"/>
    <x v="2"/>
    <x v="537"/>
    <x v="64"/>
    <x v="86"/>
    <x v="12"/>
    <x v="14"/>
    <x v="13"/>
    <x v="232"/>
    <x v="1"/>
    <x v="235"/>
    <x v="0"/>
    <x v="21"/>
  </r>
  <r>
    <x v="0"/>
    <x v="4"/>
    <x v="17"/>
    <x v="586"/>
    <x v="19"/>
    <x v="127"/>
    <x v="338"/>
    <x v="2"/>
    <x v="538"/>
    <x v="13"/>
    <x v="48"/>
    <x v="405"/>
    <x v="16"/>
    <x v="4"/>
    <x v="311"/>
    <x v="0"/>
    <x v="315"/>
    <x v="0"/>
    <x v="1"/>
  </r>
  <r>
    <x v="0"/>
    <x v="6"/>
    <x v="31"/>
    <x v="587"/>
    <x v="54"/>
    <x v="428"/>
    <x v="518"/>
    <x v="2"/>
    <x v="539"/>
    <x v="23"/>
    <x v="10"/>
    <x v="352"/>
    <x v="6"/>
    <x v="22"/>
    <x v="76"/>
    <x v="1"/>
    <x v="77"/>
    <x v="0"/>
    <x v="15"/>
  </r>
  <r>
    <x v="0"/>
    <x v="6"/>
    <x v="31"/>
    <x v="588"/>
    <x v="24"/>
    <x v="429"/>
    <x v="519"/>
    <x v="2"/>
    <x v="540"/>
    <x v="24"/>
    <x v="11"/>
    <x v="406"/>
    <x v="9"/>
    <x v="22"/>
    <x v="76"/>
    <x v="1"/>
    <x v="77"/>
    <x v="0"/>
    <x v="15"/>
  </r>
  <r>
    <x v="0"/>
    <x v="5"/>
    <x v="11"/>
    <x v="589"/>
    <x v="4"/>
    <x v="131"/>
    <x v="520"/>
    <x v="2"/>
    <x v="541"/>
    <x v="25"/>
    <x v="17"/>
    <x v="407"/>
    <x v="4"/>
    <x v="0"/>
    <x v="98"/>
    <x v="0"/>
    <x v="100"/>
    <x v="0"/>
    <x v="5"/>
  </r>
  <r>
    <x v="0"/>
    <x v="7"/>
    <x v="18"/>
    <x v="590"/>
    <x v="2"/>
    <x v="425"/>
    <x v="62"/>
    <x v="2"/>
    <x v="542"/>
    <x v="63"/>
    <x v="86"/>
    <x v="408"/>
    <x v="24"/>
    <x v="21"/>
    <x v="296"/>
    <x v="0"/>
    <x v="300"/>
    <x v="0"/>
    <x v="1"/>
  </r>
  <r>
    <x v="0"/>
    <x v="2"/>
    <x v="2"/>
    <x v="591"/>
    <x v="4"/>
    <x v="430"/>
    <x v="521"/>
    <x v="2"/>
    <x v="543"/>
    <x v="31"/>
    <x v="4"/>
    <x v="409"/>
    <x v="0"/>
    <x v="0"/>
    <x v="312"/>
    <x v="0"/>
    <x v="316"/>
    <x v="0"/>
    <x v="1"/>
  </r>
  <r>
    <x v="0"/>
    <x v="0"/>
    <x v="0"/>
    <x v="592"/>
    <x v="68"/>
    <x v="431"/>
    <x v="522"/>
    <x v="2"/>
    <x v="543"/>
    <x v="34"/>
    <x v="5"/>
    <x v="393"/>
    <x v="20"/>
    <x v="22"/>
    <x v="313"/>
    <x v="0"/>
    <x v="317"/>
    <x v="0"/>
    <x v="2"/>
  </r>
  <r>
    <x v="0"/>
    <x v="9"/>
    <x v="24"/>
    <x v="593"/>
    <x v="23"/>
    <x v="241"/>
    <x v="523"/>
    <x v="2"/>
    <x v="544"/>
    <x v="40"/>
    <x v="79"/>
    <x v="69"/>
    <x v="8"/>
    <x v="27"/>
    <x v="232"/>
    <x v="1"/>
    <x v="235"/>
    <x v="0"/>
    <x v="21"/>
  </r>
  <r>
    <x v="0"/>
    <x v="7"/>
    <x v="18"/>
    <x v="594"/>
    <x v="69"/>
    <x v="89"/>
    <x v="524"/>
    <x v="2"/>
    <x v="545"/>
    <x v="63"/>
    <x v="24"/>
    <x v="410"/>
    <x v="9"/>
    <x v="29"/>
    <x v="314"/>
    <x v="0"/>
    <x v="318"/>
    <x v="0"/>
    <x v="1"/>
  </r>
  <r>
    <x v="0"/>
    <x v="7"/>
    <x v="18"/>
    <x v="595"/>
    <x v="8"/>
    <x v="432"/>
    <x v="12"/>
    <x v="2"/>
    <x v="546"/>
    <x v="53"/>
    <x v="84"/>
    <x v="69"/>
    <x v="46"/>
    <x v="22"/>
    <x v="315"/>
    <x v="0"/>
    <x v="319"/>
    <x v="0"/>
    <x v="2"/>
  </r>
  <r>
    <x v="0"/>
    <x v="3"/>
    <x v="5"/>
    <x v="596"/>
    <x v="52"/>
    <x v="171"/>
    <x v="525"/>
    <x v="2"/>
    <x v="547"/>
    <x v="39"/>
    <x v="28"/>
    <x v="348"/>
    <x v="20"/>
    <x v="22"/>
    <x v="316"/>
    <x v="0"/>
    <x v="320"/>
    <x v="0"/>
    <x v="1"/>
  </r>
  <r>
    <x v="0"/>
    <x v="9"/>
    <x v="24"/>
    <x v="340"/>
    <x v="56"/>
    <x v="284"/>
    <x v="526"/>
    <x v="2"/>
    <x v="548"/>
    <x v="53"/>
    <x v="42"/>
    <x v="411"/>
    <x v="30"/>
    <x v="46"/>
    <x v="232"/>
    <x v="1"/>
    <x v="235"/>
    <x v="0"/>
    <x v="21"/>
  </r>
  <r>
    <x v="0"/>
    <x v="3"/>
    <x v="5"/>
    <x v="597"/>
    <x v="8"/>
    <x v="433"/>
    <x v="527"/>
    <x v="2"/>
    <x v="549"/>
    <x v="6"/>
    <x v="48"/>
    <x v="412"/>
    <x v="1"/>
    <x v="55"/>
    <x v="317"/>
    <x v="0"/>
    <x v="321"/>
    <x v="0"/>
    <x v="1"/>
  </r>
  <r>
    <x v="0"/>
    <x v="7"/>
    <x v="18"/>
    <x v="598"/>
    <x v="13"/>
    <x v="197"/>
    <x v="127"/>
    <x v="2"/>
    <x v="550"/>
    <x v="34"/>
    <x v="86"/>
    <x v="413"/>
    <x v="14"/>
    <x v="37"/>
    <x v="299"/>
    <x v="0"/>
    <x v="303"/>
    <x v="0"/>
    <x v="1"/>
  </r>
  <r>
    <x v="0"/>
    <x v="7"/>
    <x v="18"/>
    <x v="599"/>
    <x v="70"/>
    <x v="383"/>
    <x v="528"/>
    <x v="2"/>
    <x v="551"/>
    <x v="62"/>
    <x v="84"/>
    <x v="328"/>
    <x v="9"/>
    <x v="29"/>
    <x v="318"/>
    <x v="0"/>
    <x v="322"/>
    <x v="0"/>
    <x v="2"/>
  </r>
  <r>
    <x v="0"/>
    <x v="4"/>
    <x v="32"/>
    <x v="600"/>
    <x v="33"/>
    <x v="80"/>
    <x v="529"/>
    <x v="2"/>
    <x v="552"/>
    <x v="30"/>
    <x v="62"/>
    <x v="414"/>
    <x v="23"/>
    <x v="2"/>
    <x v="170"/>
    <x v="0"/>
    <x v="173"/>
    <x v="0"/>
    <x v="11"/>
  </r>
  <r>
    <x v="0"/>
    <x v="4"/>
    <x v="29"/>
    <x v="601"/>
    <x v="13"/>
    <x v="434"/>
    <x v="62"/>
    <x v="2"/>
    <x v="553"/>
    <x v="39"/>
    <x v="31"/>
    <x v="415"/>
    <x v="43"/>
    <x v="1"/>
    <x v="319"/>
    <x v="0"/>
    <x v="323"/>
    <x v="0"/>
    <x v="2"/>
  </r>
  <r>
    <x v="0"/>
    <x v="9"/>
    <x v="24"/>
    <x v="602"/>
    <x v="23"/>
    <x v="284"/>
    <x v="530"/>
    <x v="2"/>
    <x v="554"/>
    <x v="62"/>
    <x v="79"/>
    <x v="12"/>
    <x v="44"/>
    <x v="35"/>
    <x v="320"/>
    <x v="0"/>
    <x v="324"/>
    <x v="0"/>
    <x v="2"/>
  </r>
  <r>
    <x v="0"/>
    <x v="2"/>
    <x v="2"/>
    <x v="603"/>
    <x v="33"/>
    <x v="435"/>
    <x v="531"/>
    <x v="2"/>
    <x v="554"/>
    <x v="36"/>
    <x v="4"/>
    <x v="409"/>
    <x v="3"/>
    <x v="0"/>
    <x v="321"/>
    <x v="0"/>
    <x v="325"/>
    <x v="0"/>
    <x v="2"/>
  </r>
  <r>
    <x v="0"/>
    <x v="7"/>
    <x v="18"/>
    <x v="604"/>
    <x v="25"/>
    <x v="436"/>
    <x v="66"/>
    <x v="2"/>
    <x v="555"/>
    <x v="63"/>
    <x v="42"/>
    <x v="401"/>
    <x v="23"/>
    <x v="54"/>
    <x v="322"/>
    <x v="0"/>
    <x v="326"/>
    <x v="0"/>
    <x v="2"/>
  </r>
  <r>
    <x v="0"/>
    <x v="4"/>
    <x v="17"/>
    <x v="605"/>
    <x v="56"/>
    <x v="437"/>
    <x v="532"/>
    <x v="2"/>
    <x v="556"/>
    <x v="24"/>
    <x v="27"/>
    <x v="237"/>
    <x v="37"/>
    <x v="14"/>
    <x v="195"/>
    <x v="0"/>
    <x v="198"/>
    <x v="0"/>
    <x v="20"/>
  </r>
  <r>
    <x v="0"/>
    <x v="0"/>
    <x v="0"/>
    <x v="606"/>
    <x v="22"/>
    <x v="438"/>
    <x v="533"/>
    <x v="2"/>
    <x v="557"/>
    <x v="34"/>
    <x v="74"/>
    <x v="416"/>
    <x v="19"/>
    <x v="47"/>
    <x v="294"/>
    <x v="0"/>
    <x v="298"/>
    <x v="0"/>
    <x v="1"/>
  </r>
  <r>
    <x v="0"/>
    <x v="7"/>
    <x v="18"/>
    <x v="607"/>
    <x v="9"/>
    <x v="439"/>
    <x v="534"/>
    <x v="2"/>
    <x v="558"/>
    <x v="23"/>
    <x v="82"/>
    <x v="417"/>
    <x v="30"/>
    <x v="27"/>
    <x v="323"/>
    <x v="0"/>
    <x v="327"/>
    <x v="0"/>
    <x v="1"/>
  </r>
  <r>
    <x v="0"/>
    <x v="5"/>
    <x v="11"/>
    <x v="608"/>
    <x v="12"/>
    <x v="440"/>
    <x v="535"/>
    <x v="2"/>
    <x v="559"/>
    <x v="25"/>
    <x v="18"/>
    <x v="418"/>
    <x v="7"/>
    <x v="0"/>
    <x v="324"/>
    <x v="0"/>
    <x v="328"/>
    <x v="0"/>
    <x v="2"/>
  </r>
  <r>
    <x v="0"/>
    <x v="9"/>
    <x v="24"/>
    <x v="609"/>
    <x v="5"/>
    <x v="441"/>
    <x v="536"/>
    <x v="2"/>
    <x v="560"/>
    <x v="64"/>
    <x v="84"/>
    <x v="419"/>
    <x v="17"/>
    <x v="27"/>
    <x v="232"/>
    <x v="1"/>
    <x v="235"/>
    <x v="0"/>
    <x v="21"/>
  </r>
  <r>
    <x v="0"/>
    <x v="7"/>
    <x v="18"/>
    <x v="610"/>
    <x v="1"/>
    <x v="442"/>
    <x v="537"/>
    <x v="2"/>
    <x v="561"/>
    <x v="34"/>
    <x v="84"/>
    <x v="420"/>
    <x v="23"/>
    <x v="39"/>
    <x v="325"/>
    <x v="0"/>
    <x v="329"/>
    <x v="0"/>
    <x v="2"/>
  </r>
  <r>
    <x v="0"/>
    <x v="6"/>
    <x v="19"/>
    <x v="611"/>
    <x v="40"/>
    <x v="71"/>
    <x v="538"/>
    <x v="2"/>
    <x v="562"/>
    <x v="24"/>
    <x v="25"/>
    <x v="421"/>
    <x v="14"/>
    <x v="13"/>
    <x v="76"/>
    <x v="1"/>
    <x v="77"/>
    <x v="0"/>
    <x v="15"/>
  </r>
  <r>
    <x v="0"/>
    <x v="3"/>
    <x v="5"/>
    <x v="612"/>
    <x v="1"/>
    <x v="243"/>
    <x v="539"/>
    <x v="2"/>
    <x v="563"/>
    <x v="51"/>
    <x v="85"/>
    <x v="422"/>
    <x v="43"/>
    <x v="27"/>
    <x v="326"/>
    <x v="0"/>
    <x v="330"/>
    <x v="0"/>
    <x v="1"/>
  </r>
  <r>
    <x v="0"/>
    <x v="7"/>
    <x v="18"/>
    <x v="613"/>
    <x v="1"/>
    <x v="391"/>
    <x v="540"/>
    <x v="2"/>
    <x v="564"/>
    <x v="53"/>
    <x v="89"/>
    <x v="423"/>
    <x v="2"/>
    <x v="42"/>
    <x v="235"/>
    <x v="0"/>
    <x v="238"/>
    <x v="0"/>
    <x v="0"/>
  </r>
  <r>
    <x v="0"/>
    <x v="7"/>
    <x v="18"/>
    <x v="614"/>
    <x v="23"/>
    <x v="171"/>
    <x v="378"/>
    <x v="2"/>
    <x v="565"/>
    <x v="62"/>
    <x v="66"/>
    <x v="410"/>
    <x v="2"/>
    <x v="17"/>
    <x v="327"/>
    <x v="0"/>
    <x v="331"/>
    <x v="0"/>
    <x v="7"/>
  </r>
  <r>
    <x v="0"/>
    <x v="3"/>
    <x v="5"/>
    <x v="615"/>
    <x v="35"/>
    <x v="340"/>
    <x v="396"/>
    <x v="2"/>
    <x v="566"/>
    <x v="45"/>
    <x v="62"/>
    <x v="424"/>
    <x v="16"/>
    <x v="46"/>
    <x v="328"/>
    <x v="0"/>
    <x v="332"/>
    <x v="0"/>
    <x v="0"/>
  </r>
  <r>
    <x v="0"/>
    <x v="3"/>
    <x v="5"/>
    <x v="616"/>
    <x v="1"/>
    <x v="443"/>
    <x v="541"/>
    <x v="2"/>
    <x v="567"/>
    <x v="18"/>
    <x v="45"/>
    <x v="425"/>
    <x v="11"/>
    <x v="21"/>
    <x v="329"/>
    <x v="0"/>
    <x v="333"/>
    <x v="0"/>
    <x v="2"/>
  </r>
  <r>
    <x v="0"/>
    <x v="0"/>
    <x v="0"/>
    <x v="617"/>
    <x v="22"/>
    <x v="189"/>
    <x v="14"/>
    <x v="2"/>
    <x v="568"/>
    <x v="24"/>
    <x v="90"/>
    <x v="123"/>
    <x v="27"/>
    <x v="11"/>
    <x v="330"/>
    <x v="0"/>
    <x v="334"/>
    <x v="0"/>
    <x v="2"/>
  </r>
  <r>
    <x v="0"/>
    <x v="9"/>
    <x v="24"/>
    <x v="618"/>
    <x v="28"/>
    <x v="211"/>
    <x v="542"/>
    <x v="2"/>
    <x v="569"/>
    <x v="64"/>
    <x v="84"/>
    <x v="426"/>
    <x v="24"/>
    <x v="29"/>
    <x v="232"/>
    <x v="1"/>
    <x v="235"/>
    <x v="0"/>
    <x v="21"/>
  </r>
  <r>
    <x v="0"/>
    <x v="3"/>
    <x v="5"/>
    <x v="619"/>
    <x v="2"/>
    <x v="235"/>
    <x v="170"/>
    <x v="2"/>
    <x v="570"/>
    <x v="5"/>
    <x v="91"/>
    <x v="14"/>
    <x v="19"/>
    <x v="56"/>
    <x v="331"/>
    <x v="0"/>
    <x v="335"/>
    <x v="0"/>
    <x v="2"/>
  </r>
  <r>
    <x v="0"/>
    <x v="7"/>
    <x v="18"/>
    <x v="620"/>
    <x v="2"/>
    <x v="444"/>
    <x v="543"/>
    <x v="2"/>
    <x v="571"/>
    <x v="34"/>
    <x v="80"/>
    <x v="182"/>
    <x v="7"/>
    <x v="13"/>
    <x v="332"/>
    <x v="0"/>
    <x v="336"/>
    <x v="0"/>
    <x v="2"/>
  </r>
  <r>
    <x v="0"/>
    <x v="9"/>
    <x v="24"/>
    <x v="621"/>
    <x v="23"/>
    <x v="415"/>
    <x v="544"/>
    <x v="2"/>
    <x v="572"/>
    <x v="40"/>
    <x v="86"/>
    <x v="334"/>
    <x v="28"/>
    <x v="29"/>
    <x v="232"/>
    <x v="1"/>
    <x v="235"/>
    <x v="0"/>
    <x v="21"/>
  </r>
  <r>
    <x v="0"/>
    <x v="7"/>
    <x v="18"/>
    <x v="622"/>
    <x v="54"/>
    <x v="235"/>
    <x v="545"/>
    <x v="2"/>
    <x v="573"/>
    <x v="53"/>
    <x v="87"/>
    <x v="98"/>
    <x v="16"/>
    <x v="57"/>
    <x v="298"/>
    <x v="0"/>
    <x v="302"/>
    <x v="0"/>
    <x v="13"/>
  </r>
  <r>
    <x v="0"/>
    <x v="6"/>
    <x v="31"/>
    <x v="623"/>
    <x v="4"/>
    <x v="295"/>
    <x v="546"/>
    <x v="2"/>
    <x v="574"/>
    <x v="30"/>
    <x v="5"/>
    <x v="427"/>
    <x v="4"/>
    <x v="21"/>
    <x v="309"/>
    <x v="0"/>
    <x v="313"/>
    <x v="0"/>
    <x v="0"/>
  </r>
  <r>
    <x v="0"/>
    <x v="7"/>
    <x v="18"/>
    <x v="624"/>
    <x v="2"/>
    <x v="445"/>
    <x v="27"/>
    <x v="2"/>
    <x v="575"/>
    <x v="23"/>
    <x v="80"/>
    <x v="428"/>
    <x v="12"/>
    <x v="9"/>
    <x v="274"/>
    <x v="0"/>
    <x v="277"/>
    <x v="0"/>
    <x v="1"/>
  </r>
  <r>
    <x v="0"/>
    <x v="6"/>
    <x v="31"/>
    <x v="625"/>
    <x v="52"/>
    <x v="141"/>
    <x v="547"/>
    <x v="2"/>
    <x v="576"/>
    <x v="30"/>
    <x v="10"/>
    <x v="429"/>
    <x v="57"/>
    <x v="22"/>
    <x v="76"/>
    <x v="1"/>
    <x v="77"/>
    <x v="0"/>
    <x v="15"/>
  </r>
  <r>
    <x v="0"/>
    <x v="3"/>
    <x v="5"/>
    <x v="626"/>
    <x v="15"/>
    <x v="446"/>
    <x v="124"/>
    <x v="2"/>
    <x v="577"/>
    <x v="41"/>
    <x v="65"/>
    <x v="430"/>
    <x v="31"/>
    <x v="27"/>
    <x v="333"/>
    <x v="0"/>
    <x v="337"/>
    <x v="0"/>
    <x v="2"/>
  </r>
  <r>
    <x v="0"/>
    <x v="4"/>
    <x v="30"/>
    <x v="627"/>
    <x v="35"/>
    <x v="75"/>
    <x v="548"/>
    <x v="2"/>
    <x v="578"/>
    <x v="8"/>
    <x v="63"/>
    <x v="431"/>
    <x v="16"/>
    <x v="4"/>
    <x v="56"/>
    <x v="1"/>
    <x v="57"/>
    <x v="0"/>
    <x v="5"/>
  </r>
  <r>
    <x v="0"/>
    <x v="8"/>
    <x v="21"/>
    <x v="628"/>
    <x v="12"/>
    <x v="447"/>
    <x v="549"/>
    <x v="2"/>
    <x v="579"/>
    <x v="24"/>
    <x v="48"/>
    <x v="432"/>
    <x v="1"/>
    <x v="16"/>
    <x v="334"/>
    <x v="0"/>
    <x v="338"/>
    <x v="0"/>
    <x v="1"/>
  </r>
  <r>
    <x v="0"/>
    <x v="6"/>
    <x v="19"/>
    <x v="629"/>
    <x v="1"/>
    <x v="448"/>
    <x v="33"/>
    <x v="2"/>
    <x v="580"/>
    <x v="46"/>
    <x v="31"/>
    <x v="433"/>
    <x v="28"/>
    <x v="29"/>
    <x v="335"/>
    <x v="0"/>
    <x v="339"/>
    <x v="0"/>
    <x v="7"/>
  </r>
  <r>
    <x v="0"/>
    <x v="3"/>
    <x v="5"/>
    <x v="630"/>
    <x v="12"/>
    <x v="449"/>
    <x v="550"/>
    <x v="2"/>
    <x v="581"/>
    <x v="45"/>
    <x v="92"/>
    <x v="434"/>
    <x v="23"/>
    <x v="23"/>
    <x v="336"/>
    <x v="0"/>
    <x v="340"/>
    <x v="0"/>
    <x v="2"/>
  </r>
  <r>
    <x v="0"/>
    <x v="7"/>
    <x v="18"/>
    <x v="631"/>
    <x v="23"/>
    <x v="235"/>
    <x v="479"/>
    <x v="2"/>
    <x v="582"/>
    <x v="62"/>
    <x v="24"/>
    <x v="435"/>
    <x v="24"/>
    <x v="47"/>
    <x v="327"/>
    <x v="0"/>
    <x v="331"/>
    <x v="0"/>
    <x v="7"/>
  </r>
  <r>
    <x v="0"/>
    <x v="6"/>
    <x v="31"/>
    <x v="632"/>
    <x v="44"/>
    <x v="397"/>
    <x v="551"/>
    <x v="2"/>
    <x v="582"/>
    <x v="26"/>
    <x v="10"/>
    <x v="429"/>
    <x v="57"/>
    <x v="22"/>
    <x v="76"/>
    <x v="1"/>
    <x v="77"/>
    <x v="0"/>
    <x v="15"/>
  </r>
  <r>
    <x v="0"/>
    <x v="0"/>
    <x v="0"/>
    <x v="633"/>
    <x v="42"/>
    <x v="450"/>
    <x v="552"/>
    <x v="2"/>
    <x v="583"/>
    <x v="37"/>
    <x v="93"/>
    <x v="436"/>
    <x v="2"/>
    <x v="3"/>
    <x v="337"/>
    <x v="0"/>
    <x v="341"/>
    <x v="0"/>
    <x v="2"/>
  </r>
  <r>
    <x v="0"/>
    <x v="2"/>
    <x v="2"/>
    <x v="634"/>
    <x v="3"/>
    <x v="316"/>
    <x v="101"/>
    <x v="2"/>
    <x v="583"/>
    <x v="30"/>
    <x v="86"/>
    <x v="70"/>
    <x v="58"/>
    <x v="2"/>
    <x v="290"/>
    <x v="0"/>
    <x v="294"/>
    <x v="0"/>
    <x v="0"/>
  </r>
  <r>
    <x v="0"/>
    <x v="7"/>
    <x v="18"/>
    <x v="635"/>
    <x v="2"/>
    <x v="73"/>
    <x v="229"/>
    <x v="2"/>
    <x v="584"/>
    <x v="53"/>
    <x v="84"/>
    <x v="437"/>
    <x v="37"/>
    <x v="41"/>
    <x v="243"/>
    <x v="0"/>
    <x v="246"/>
    <x v="0"/>
    <x v="20"/>
  </r>
  <r>
    <x v="0"/>
    <x v="7"/>
    <x v="18"/>
    <x v="636"/>
    <x v="8"/>
    <x v="451"/>
    <x v="553"/>
    <x v="2"/>
    <x v="585"/>
    <x v="34"/>
    <x v="82"/>
    <x v="438"/>
    <x v="34"/>
    <x v="58"/>
    <x v="338"/>
    <x v="0"/>
    <x v="342"/>
    <x v="0"/>
    <x v="13"/>
  </r>
  <r>
    <x v="0"/>
    <x v="9"/>
    <x v="24"/>
    <x v="637"/>
    <x v="4"/>
    <x v="452"/>
    <x v="554"/>
    <x v="2"/>
    <x v="586"/>
    <x v="61"/>
    <x v="42"/>
    <x v="439"/>
    <x v="7"/>
    <x v="16"/>
    <x v="242"/>
    <x v="0"/>
    <x v="245"/>
    <x v="0"/>
    <x v="6"/>
  </r>
  <r>
    <x v="0"/>
    <x v="7"/>
    <x v="18"/>
    <x v="638"/>
    <x v="23"/>
    <x v="59"/>
    <x v="555"/>
    <x v="2"/>
    <x v="587"/>
    <x v="62"/>
    <x v="26"/>
    <x v="119"/>
    <x v="43"/>
    <x v="58"/>
    <x v="339"/>
    <x v="0"/>
    <x v="343"/>
    <x v="0"/>
    <x v="0"/>
  </r>
  <r>
    <x v="0"/>
    <x v="9"/>
    <x v="24"/>
    <x v="639"/>
    <x v="2"/>
    <x v="266"/>
    <x v="556"/>
    <x v="2"/>
    <x v="588"/>
    <x v="52"/>
    <x v="79"/>
    <x v="440"/>
    <x v="8"/>
    <x v="21"/>
    <x v="262"/>
    <x v="0"/>
    <x v="265"/>
    <x v="0"/>
    <x v="9"/>
  </r>
  <r>
    <x v="0"/>
    <x v="7"/>
    <x v="18"/>
    <x v="640"/>
    <x v="2"/>
    <x v="357"/>
    <x v="200"/>
    <x v="2"/>
    <x v="589"/>
    <x v="62"/>
    <x v="24"/>
    <x v="441"/>
    <x v="30"/>
    <x v="59"/>
    <x v="327"/>
    <x v="0"/>
    <x v="331"/>
    <x v="0"/>
    <x v="7"/>
  </r>
  <r>
    <x v="0"/>
    <x v="3"/>
    <x v="5"/>
    <x v="641"/>
    <x v="35"/>
    <x v="277"/>
    <x v="193"/>
    <x v="2"/>
    <x v="590"/>
    <x v="45"/>
    <x v="28"/>
    <x v="442"/>
    <x v="15"/>
    <x v="24"/>
    <x v="328"/>
    <x v="0"/>
    <x v="332"/>
    <x v="0"/>
    <x v="0"/>
  </r>
  <r>
    <x v="0"/>
    <x v="3"/>
    <x v="5"/>
    <x v="642"/>
    <x v="4"/>
    <x v="453"/>
    <x v="557"/>
    <x v="2"/>
    <x v="591"/>
    <x v="25"/>
    <x v="34"/>
    <x v="443"/>
    <x v="11"/>
    <x v="41"/>
    <x v="81"/>
    <x v="0"/>
    <x v="82"/>
    <x v="0"/>
    <x v="1"/>
  </r>
  <r>
    <x v="0"/>
    <x v="8"/>
    <x v="20"/>
    <x v="643"/>
    <x v="7"/>
    <x v="454"/>
    <x v="558"/>
    <x v="2"/>
    <x v="592"/>
    <x v="8"/>
    <x v="94"/>
    <x v="396"/>
    <x v="1"/>
    <x v="29"/>
    <x v="340"/>
    <x v="0"/>
    <x v="344"/>
    <x v="0"/>
    <x v="2"/>
  </r>
  <r>
    <x v="0"/>
    <x v="9"/>
    <x v="24"/>
    <x v="644"/>
    <x v="1"/>
    <x v="455"/>
    <x v="559"/>
    <x v="2"/>
    <x v="593"/>
    <x v="37"/>
    <x v="79"/>
    <x v="21"/>
    <x v="24"/>
    <x v="8"/>
    <x v="341"/>
    <x v="0"/>
    <x v="345"/>
    <x v="0"/>
    <x v="0"/>
  </r>
  <r>
    <x v="0"/>
    <x v="7"/>
    <x v="18"/>
    <x v="645"/>
    <x v="23"/>
    <x v="46"/>
    <x v="436"/>
    <x v="2"/>
    <x v="594"/>
    <x v="34"/>
    <x v="89"/>
    <x v="312"/>
    <x v="25"/>
    <x v="60"/>
    <x v="243"/>
    <x v="0"/>
    <x v="246"/>
    <x v="0"/>
    <x v="20"/>
  </r>
  <r>
    <x v="0"/>
    <x v="7"/>
    <x v="18"/>
    <x v="646"/>
    <x v="2"/>
    <x v="237"/>
    <x v="230"/>
    <x v="2"/>
    <x v="595"/>
    <x v="23"/>
    <x v="84"/>
    <x v="444"/>
    <x v="9"/>
    <x v="41"/>
    <x v="342"/>
    <x v="0"/>
    <x v="346"/>
    <x v="0"/>
    <x v="1"/>
  </r>
  <r>
    <x v="0"/>
    <x v="3"/>
    <x v="5"/>
    <x v="274"/>
    <x v="15"/>
    <x v="202"/>
    <x v="560"/>
    <x v="2"/>
    <x v="596"/>
    <x v="30"/>
    <x v="28"/>
    <x v="445"/>
    <x v="8"/>
    <x v="27"/>
    <x v="75"/>
    <x v="0"/>
    <x v="76"/>
    <x v="0"/>
    <x v="6"/>
  </r>
  <r>
    <x v="0"/>
    <x v="7"/>
    <x v="18"/>
    <x v="647"/>
    <x v="1"/>
    <x v="324"/>
    <x v="561"/>
    <x v="2"/>
    <x v="597"/>
    <x v="64"/>
    <x v="80"/>
    <x v="311"/>
    <x v="37"/>
    <x v="51"/>
    <x v="29"/>
    <x v="0"/>
    <x v="289"/>
    <x v="0"/>
    <x v="0"/>
  </r>
  <r>
    <x v="0"/>
    <x v="9"/>
    <x v="24"/>
    <x v="648"/>
    <x v="13"/>
    <x v="456"/>
    <x v="562"/>
    <x v="2"/>
    <x v="598"/>
    <x v="58"/>
    <x v="66"/>
    <x v="446"/>
    <x v="14"/>
    <x v="13"/>
    <x v="343"/>
    <x v="0"/>
    <x v="347"/>
    <x v="0"/>
    <x v="2"/>
  </r>
  <r>
    <x v="0"/>
    <x v="7"/>
    <x v="18"/>
    <x v="649"/>
    <x v="6"/>
    <x v="457"/>
    <x v="27"/>
    <x v="2"/>
    <x v="599"/>
    <x v="62"/>
    <x v="42"/>
    <x v="333"/>
    <x v="30"/>
    <x v="27"/>
    <x v="344"/>
    <x v="0"/>
    <x v="348"/>
    <x v="0"/>
    <x v="2"/>
  </r>
  <r>
    <x v="0"/>
    <x v="6"/>
    <x v="19"/>
    <x v="650"/>
    <x v="13"/>
    <x v="101"/>
    <x v="563"/>
    <x v="2"/>
    <x v="600"/>
    <x v="46"/>
    <x v="35"/>
    <x v="447"/>
    <x v="17"/>
    <x v="6"/>
    <x v="54"/>
    <x v="1"/>
    <x v="55"/>
    <x v="0"/>
    <x v="10"/>
  </r>
  <r>
    <x v="0"/>
    <x v="4"/>
    <x v="34"/>
    <x v="651"/>
    <x v="13"/>
    <x v="354"/>
    <x v="127"/>
    <x v="2"/>
    <x v="601"/>
    <x v="19"/>
    <x v="67"/>
    <x v="448"/>
    <x v="10"/>
    <x v="6"/>
    <x v="345"/>
    <x v="0"/>
    <x v="349"/>
    <x v="0"/>
    <x v="1"/>
  </r>
  <r>
    <x v="0"/>
    <x v="6"/>
    <x v="31"/>
    <x v="652"/>
    <x v="40"/>
    <x v="197"/>
    <x v="564"/>
    <x v="2"/>
    <x v="602"/>
    <x v="24"/>
    <x v="95"/>
    <x v="449"/>
    <x v="9"/>
    <x v="22"/>
    <x v="76"/>
    <x v="1"/>
    <x v="77"/>
    <x v="0"/>
    <x v="15"/>
  </r>
  <r>
    <x v="0"/>
    <x v="6"/>
    <x v="31"/>
    <x v="653"/>
    <x v="52"/>
    <x v="205"/>
    <x v="59"/>
    <x v="2"/>
    <x v="603"/>
    <x v="30"/>
    <x v="9"/>
    <x v="450"/>
    <x v="21"/>
    <x v="22"/>
    <x v="76"/>
    <x v="1"/>
    <x v="77"/>
    <x v="0"/>
    <x v="15"/>
  </r>
  <r>
    <x v="0"/>
    <x v="9"/>
    <x v="24"/>
    <x v="654"/>
    <x v="9"/>
    <x v="283"/>
    <x v="565"/>
    <x v="2"/>
    <x v="604"/>
    <x v="53"/>
    <x v="86"/>
    <x v="451"/>
    <x v="31"/>
    <x v="9"/>
    <x v="232"/>
    <x v="1"/>
    <x v="235"/>
    <x v="0"/>
    <x v="21"/>
  </r>
  <r>
    <x v="0"/>
    <x v="5"/>
    <x v="11"/>
    <x v="655"/>
    <x v="3"/>
    <x v="458"/>
    <x v="566"/>
    <x v="2"/>
    <x v="605"/>
    <x v="25"/>
    <x v="17"/>
    <x v="452"/>
    <x v="0"/>
    <x v="0"/>
    <x v="43"/>
    <x v="0"/>
    <x v="44"/>
    <x v="0"/>
    <x v="8"/>
  </r>
  <r>
    <x v="0"/>
    <x v="7"/>
    <x v="18"/>
    <x v="656"/>
    <x v="1"/>
    <x v="459"/>
    <x v="567"/>
    <x v="2"/>
    <x v="606"/>
    <x v="34"/>
    <x v="84"/>
    <x v="453"/>
    <x v="33"/>
    <x v="53"/>
    <x v="338"/>
    <x v="0"/>
    <x v="342"/>
    <x v="0"/>
    <x v="13"/>
  </r>
  <r>
    <x v="0"/>
    <x v="0"/>
    <x v="0"/>
    <x v="657"/>
    <x v="42"/>
    <x v="324"/>
    <x v="92"/>
    <x v="2"/>
    <x v="607"/>
    <x v="16"/>
    <x v="25"/>
    <x v="454"/>
    <x v="20"/>
    <x v="21"/>
    <x v="186"/>
    <x v="0"/>
    <x v="189"/>
    <x v="0"/>
    <x v="6"/>
  </r>
  <r>
    <x v="0"/>
    <x v="6"/>
    <x v="35"/>
    <x v="658"/>
    <x v="52"/>
    <x v="227"/>
    <x v="510"/>
    <x v="2"/>
    <x v="608"/>
    <x v="30"/>
    <x v="79"/>
    <x v="455"/>
    <x v="15"/>
    <x v="61"/>
    <x v="346"/>
    <x v="0"/>
    <x v="350"/>
    <x v="0"/>
    <x v="2"/>
  </r>
  <r>
    <x v="0"/>
    <x v="6"/>
    <x v="19"/>
    <x v="659"/>
    <x v="12"/>
    <x v="383"/>
    <x v="568"/>
    <x v="2"/>
    <x v="609"/>
    <x v="28"/>
    <x v="20"/>
    <x v="421"/>
    <x v="11"/>
    <x v="62"/>
    <x v="347"/>
    <x v="0"/>
    <x v="351"/>
    <x v="0"/>
    <x v="2"/>
  </r>
  <r>
    <x v="0"/>
    <x v="3"/>
    <x v="5"/>
    <x v="660"/>
    <x v="24"/>
    <x v="151"/>
    <x v="193"/>
    <x v="2"/>
    <x v="610"/>
    <x v="5"/>
    <x v="96"/>
    <x v="456"/>
    <x v="11"/>
    <x v="48"/>
    <x v="83"/>
    <x v="0"/>
    <x v="84"/>
    <x v="0"/>
    <x v="9"/>
  </r>
  <r>
    <x v="0"/>
    <x v="8"/>
    <x v="33"/>
    <x v="661"/>
    <x v="30"/>
    <x v="460"/>
    <x v="569"/>
    <x v="2"/>
    <x v="611"/>
    <x v="8"/>
    <x v="42"/>
    <x v="457"/>
    <x v="30"/>
    <x v="11"/>
    <x v="73"/>
    <x v="0"/>
    <x v="74"/>
    <x v="0"/>
    <x v="3"/>
  </r>
  <r>
    <x v="0"/>
    <x v="8"/>
    <x v="33"/>
    <x v="662"/>
    <x v="30"/>
    <x v="461"/>
    <x v="570"/>
    <x v="2"/>
    <x v="611"/>
    <x v="8"/>
    <x v="42"/>
    <x v="457"/>
    <x v="30"/>
    <x v="11"/>
    <x v="73"/>
    <x v="0"/>
    <x v="74"/>
    <x v="0"/>
    <x v="3"/>
  </r>
  <r>
    <x v="0"/>
    <x v="8"/>
    <x v="33"/>
    <x v="663"/>
    <x v="30"/>
    <x v="225"/>
    <x v="571"/>
    <x v="2"/>
    <x v="611"/>
    <x v="8"/>
    <x v="42"/>
    <x v="457"/>
    <x v="30"/>
    <x v="11"/>
    <x v="73"/>
    <x v="0"/>
    <x v="74"/>
    <x v="0"/>
    <x v="3"/>
  </r>
  <r>
    <x v="0"/>
    <x v="0"/>
    <x v="0"/>
    <x v="664"/>
    <x v="48"/>
    <x v="11"/>
    <x v="0"/>
    <x v="2"/>
    <x v="612"/>
    <x v="39"/>
    <x v="5"/>
    <x v="458"/>
    <x v="59"/>
    <x v="9"/>
    <x v="348"/>
    <x v="0"/>
    <x v="352"/>
    <x v="0"/>
    <x v="2"/>
  </r>
  <r>
    <x v="0"/>
    <x v="7"/>
    <x v="18"/>
    <x v="665"/>
    <x v="33"/>
    <x v="235"/>
    <x v="388"/>
    <x v="2"/>
    <x v="613"/>
    <x v="58"/>
    <x v="84"/>
    <x v="4"/>
    <x v="45"/>
    <x v="48"/>
    <x v="327"/>
    <x v="0"/>
    <x v="331"/>
    <x v="0"/>
    <x v="7"/>
  </r>
  <r>
    <x v="0"/>
    <x v="3"/>
    <x v="5"/>
    <x v="666"/>
    <x v="12"/>
    <x v="462"/>
    <x v="572"/>
    <x v="2"/>
    <x v="614"/>
    <x v="8"/>
    <x v="48"/>
    <x v="459"/>
    <x v="26"/>
    <x v="36"/>
    <x v="349"/>
    <x v="0"/>
    <x v="353"/>
    <x v="0"/>
    <x v="2"/>
  </r>
  <r>
    <x v="0"/>
    <x v="8"/>
    <x v="28"/>
    <x v="667"/>
    <x v="30"/>
    <x v="463"/>
    <x v="88"/>
    <x v="2"/>
    <x v="615"/>
    <x v="31"/>
    <x v="64"/>
    <x v="460"/>
    <x v="1"/>
    <x v="22"/>
    <x v="350"/>
    <x v="0"/>
    <x v="354"/>
    <x v="0"/>
    <x v="0"/>
  </r>
  <r>
    <x v="0"/>
    <x v="3"/>
    <x v="5"/>
    <x v="668"/>
    <x v="52"/>
    <x v="389"/>
    <x v="573"/>
    <x v="2"/>
    <x v="616"/>
    <x v="23"/>
    <x v="53"/>
    <x v="299"/>
    <x v="16"/>
    <x v="63"/>
    <x v="316"/>
    <x v="0"/>
    <x v="320"/>
    <x v="0"/>
    <x v="1"/>
  </r>
  <r>
    <x v="0"/>
    <x v="8"/>
    <x v="20"/>
    <x v="669"/>
    <x v="2"/>
    <x v="218"/>
    <x v="51"/>
    <x v="2"/>
    <x v="617"/>
    <x v="19"/>
    <x v="62"/>
    <x v="461"/>
    <x v="17"/>
    <x v="4"/>
    <x v="188"/>
    <x v="0"/>
    <x v="191"/>
    <x v="0"/>
    <x v="9"/>
  </r>
  <r>
    <x v="0"/>
    <x v="3"/>
    <x v="5"/>
    <x v="670"/>
    <x v="35"/>
    <x v="464"/>
    <x v="574"/>
    <x v="2"/>
    <x v="618"/>
    <x v="13"/>
    <x v="7"/>
    <x v="462"/>
    <x v="28"/>
    <x v="16"/>
    <x v="351"/>
    <x v="0"/>
    <x v="355"/>
    <x v="0"/>
    <x v="2"/>
  </r>
  <r>
    <x v="0"/>
    <x v="7"/>
    <x v="18"/>
    <x v="671"/>
    <x v="35"/>
    <x v="427"/>
    <x v="575"/>
    <x v="2"/>
    <x v="619"/>
    <x v="23"/>
    <x v="42"/>
    <x v="463"/>
    <x v="53"/>
    <x v="53"/>
    <x v="342"/>
    <x v="0"/>
    <x v="346"/>
    <x v="0"/>
    <x v="1"/>
  </r>
  <r>
    <x v="0"/>
    <x v="9"/>
    <x v="24"/>
    <x v="672"/>
    <x v="4"/>
    <x v="465"/>
    <x v="576"/>
    <x v="2"/>
    <x v="620"/>
    <x v="58"/>
    <x v="66"/>
    <x v="38"/>
    <x v="7"/>
    <x v="6"/>
    <x v="248"/>
    <x v="0"/>
    <x v="251"/>
    <x v="0"/>
    <x v="18"/>
  </r>
  <r>
    <x v="0"/>
    <x v="5"/>
    <x v="11"/>
    <x v="673"/>
    <x v="10"/>
    <x v="217"/>
    <x v="577"/>
    <x v="2"/>
    <x v="621"/>
    <x v="8"/>
    <x v="23"/>
    <x v="464"/>
    <x v="0"/>
    <x v="0"/>
    <x v="141"/>
    <x v="0"/>
    <x v="144"/>
    <x v="0"/>
    <x v="6"/>
  </r>
  <r>
    <x v="0"/>
    <x v="7"/>
    <x v="18"/>
    <x v="674"/>
    <x v="4"/>
    <x v="21"/>
    <x v="578"/>
    <x v="2"/>
    <x v="622"/>
    <x v="62"/>
    <x v="66"/>
    <x v="465"/>
    <x v="34"/>
    <x v="57"/>
    <x v="338"/>
    <x v="0"/>
    <x v="342"/>
    <x v="0"/>
    <x v="13"/>
  </r>
  <r>
    <x v="0"/>
    <x v="0"/>
    <x v="0"/>
    <x v="675"/>
    <x v="45"/>
    <x v="466"/>
    <x v="579"/>
    <x v="2"/>
    <x v="623"/>
    <x v="39"/>
    <x v="47"/>
    <x v="466"/>
    <x v="48"/>
    <x v="64"/>
    <x v="352"/>
    <x v="0"/>
    <x v="356"/>
    <x v="0"/>
    <x v="2"/>
  </r>
  <r>
    <x v="0"/>
    <x v="6"/>
    <x v="31"/>
    <x v="676"/>
    <x v="71"/>
    <x v="467"/>
    <x v="580"/>
    <x v="2"/>
    <x v="624"/>
    <x v="31"/>
    <x v="10"/>
    <x v="429"/>
    <x v="57"/>
    <x v="22"/>
    <x v="76"/>
    <x v="1"/>
    <x v="77"/>
    <x v="0"/>
    <x v="15"/>
  </r>
  <r>
    <x v="0"/>
    <x v="7"/>
    <x v="18"/>
    <x v="677"/>
    <x v="13"/>
    <x v="468"/>
    <x v="581"/>
    <x v="2"/>
    <x v="625"/>
    <x v="53"/>
    <x v="86"/>
    <x v="420"/>
    <x v="44"/>
    <x v="57"/>
    <x v="323"/>
    <x v="0"/>
    <x v="327"/>
    <x v="0"/>
    <x v="1"/>
  </r>
  <r>
    <x v="0"/>
    <x v="9"/>
    <x v="24"/>
    <x v="678"/>
    <x v="19"/>
    <x v="80"/>
    <x v="582"/>
    <x v="2"/>
    <x v="626"/>
    <x v="37"/>
    <x v="42"/>
    <x v="467"/>
    <x v="10"/>
    <x v="6"/>
    <x v="353"/>
    <x v="0"/>
    <x v="357"/>
    <x v="0"/>
    <x v="2"/>
  </r>
  <r>
    <x v="0"/>
    <x v="4"/>
    <x v="25"/>
    <x v="679"/>
    <x v="30"/>
    <x v="469"/>
    <x v="69"/>
    <x v="2"/>
    <x v="627"/>
    <x v="12"/>
    <x v="54"/>
    <x v="468"/>
    <x v="20"/>
    <x v="3"/>
    <x v="173"/>
    <x v="0"/>
    <x v="358"/>
    <x v="0"/>
    <x v="2"/>
  </r>
  <r>
    <x v="0"/>
    <x v="7"/>
    <x v="18"/>
    <x v="680"/>
    <x v="4"/>
    <x v="69"/>
    <x v="92"/>
    <x v="2"/>
    <x v="628"/>
    <x v="63"/>
    <x v="42"/>
    <x v="469"/>
    <x v="5"/>
    <x v="22"/>
    <x v="354"/>
    <x v="0"/>
    <x v="359"/>
    <x v="0"/>
    <x v="2"/>
  </r>
  <r>
    <x v="0"/>
    <x v="4"/>
    <x v="29"/>
    <x v="681"/>
    <x v="19"/>
    <x v="46"/>
    <x v="583"/>
    <x v="2"/>
    <x v="629"/>
    <x v="26"/>
    <x v="94"/>
    <x v="470"/>
    <x v="46"/>
    <x v="14"/>
    <x v="195"/>
    <x v="0"/>
    <x v="198"/>
    <x v="0"/>
    <x v="20"/>
  </r>
  <r>
    <x v="0"/>
    <x v="6"/>
    <x v="19"/>
    <x v="682"/>
    <x v="7"/>
    <x v="470"/>
    <x v="584"/>
    <x v="2"/>
    <x v="630"/>
    <x v="28"/>
    <x v="95"/>
    <x v="471"/>
    <x v="48"/>
    <x v="2"/>
    <x v="355"/>
    <x v="0"/>
    <x v="360"/>
    <x v="0"/>
    <x v="2"/>
  </r>
  <r>
    <x v="0"/>
    <x v="5"/>
    <x v="11"/>
    <x v="683"/>
    <x v="52"/>
    <x v="319"/>
    <x v="585"/>
    <x v="2"/>
    <x v="631"/>
    <x v="25"/>
    <x v="23"/>
    <x v="472"/>
    <x v="6"/>
    <x v="0"/>
    <x v="98"/>
    <x v="0"/>
    <x v="100"/>
    <x v="0"/>
    <x v="5"/>
  </r>
  <r>
    <x v="0"/>
    <x v="9"/>
    <x v="24"/>
    <x v="684"/>
    <x v="12"/>
    <x v="471"/>
    <x v="586"/>
    <x v="2"/>
    <x v="632"/>
    <x v="62"/>
    <x v="42"/>
    <x v="4"/>
    <x v="34"/>
    <x v="35"/>
    <x v="262"/>
    <x v="0"/>
    <x v="265"/>
    <x v="0"/>
    <x v="9"/>
  </r>
  <r>
    <x v="0"/>
    <x v="3"/>
    <x v="5"/>
    <x v="685"/>
    <x v="15"/>
    <x v="472"/>
    <x v="587"/>
    <x v="2"/>
    <x v="633"/>
    <x v="14"/>
    <x v="67"/>
    <x v="473"/>
    <x v="28"/>
    <x v="57"/>
    <x v="356"/>
    <x v="0"/>
    <x v="361"/>
    <x v="0"/>
    <x v="2"/>
  </r>
  <r>
    <x v="0"/>
    <x v="6"/>
    <x v="19"/>
    <x v="686"/>
    <x v="19"/>
    <x v="473"/>
    <x v="588"/>
    <x v="2"/>
    <x v="634"/>
    <x v="14"/>
    <x v="62"/>
    <x v="474"/>
    <x v="14"/>
    <x v="13"/>
    <x v="76"/>
    <x v="1"/>
    <x v="77"/>
    <x v="0"/>
    <x v="15"/>
  </r>
  <r>
    <x v="0"/>
    <x v="0"/>
    <x v="0"/>
    <x v="687"/>
    <x v="4"/>
    <x v="256"/>
    <x v="589"/>
    <x v="2"/>
    <x v="635"/>
    <x v="34"/>
    <x v="50"/>
    <x v="475"/>
    <x v="31"/>
    <x v="36"/>
    <x v="357"/>
    <x v="0"/>
    <x v="362"/>
    <x v="0"/>
    <x v="2"/>
  </r>
  <r>
    <x v="0"/>
    <x v="7"/>
    <x v="18"/>
    <x v="688"/>
    <x v="33"/>
    <x v="235"/>
    <x v="590"/>
    <x v="2"/>
    <x v="635"/>
    <x v="37"/>
    <x v="80"/>
    <x v="62"/>
    <x v="44"/>
    <x v="54"/>
    <x v="358"/>
    <x v="0"/>
    <x v="363"/>
    <x v="0"/>
    <x v="0"/>
  </r>
  <r>
    <x v="0"/>
    <x v="6"/>
    <x v="31"/>
    <x v="689"/>
    <x v="44"/>
    <x v="474"/>
    <x v="591"/>
    <x v="2"/>
    <x v="636"/>
    <x v="24"/>
    <x v="95"/>
    <x v="476"/>
    <x v="21"/>
    <x v="22"/>
    <x v="76"/>
    <x v="1"/>
    <x v="77"/>
    <x v="0"/>
    <x v="15"/>
  </r>
  <r>
    <x v="0"/>
    <x v="6"/>
    <x v="31"/>
    <x v="690"/>
    <x v="30"/>
    <x v="390"/>
    <x v="592"/>
    <x v="2"/>
    <x v="637"/>
    <x v="14"/>
    <x v="69"/>
    <x v="477"/>
    <x v="19"/>
    <x v="33"/>
    <x v="54"/>
    <x v="1"/>
    <x v="55"/>
    <x v="0"/>
    <x v="10"/>
  </r>
  <r>
    <x v="0"/>
    <x v="6"/>
    <x v="31"/>
    <x v="691"/>
    <x v="56"/>
    <x v="173"/>
    <x v="593"/>
    <x v="2"/>
    <x v="638"/>
    <x v="24"/>
    <x v="56"/>
    <x v="296"/>
    <x v="21"/>
    <x v="22"/>
    <x v="76"/>
    <x v="1"/>
    <x v="77"/>
    <x v="0"/>
    <x v="15"/>
  </r>
  <r>
    <x v="0"/>
    <x v="5"/>
    <x v="11"/>
    <x v="692"/>
    <x v="35"/>
    <x v="60"/>
    <x v="594"/>
    <x v="2"/>
    <x v="639"/>
    <x v="6"/>
    <x v="23"/>
    <x v="478"/>
    <x v="0"/>
    <x v="0"/>
    <x v="108"/>
    <x v="0"/>
    <x v="111"/>
    <x v="0"/>
    <x v="17"/>
  </r>
  <r>
    <x v="0"/>
    <x v="6"/>
    <x v="31"/>
    <x v="693"/>
    <x v="15"/>
    <x v="475"/>
    <x v="595"/>
    <x v="2"/>
    <x v="640"/>
    <x v="30"/>
    <x v="23"/>
    <x v="479"/>
    <x v="19"/>
    <x v="49"/>
    <x v="335"/>
    <x v="0"/>
    <x v="339"/>
    <x v="0"/>
    <x v="7"/>
  </r>
  <r>
    <x v="0"/>
    <x v="5"/>
    <x v="11"/>
    <x v="694"/>
    <x v="1"/>
    <x v="476"/>
    <x v="596"/>
    <x v="2"/>
    <x v="641"/>
    <x v="13"/>
    <x v="22"/>
    <x v="480"/>
    <x v="53"/>
    <x v="0"/>
    <x v="218"/>
    <x v="0"/>
    <x v="221"/>
    <x v="0"/>
    <x v="3"/>
  </r>
  <r>
    <x v="0"/>
    <x v="6"/>
    <x v="31"/>
    <x v="695"/>
    <x v="12"/>
    <x v="477"/>
    <x v="597"/>
    <x v="2"/>
    <x v="641"/>
    <x v="31"/>
    <x v="27"/>
    <x v="280"/>
    <x v="11"/>
    <x v="18"/>
    <x v="76"/>
    <x v="1"/>
    <x v="77"/>
    <x v="0"/>
    <x v="15"/>
  </r>
  <r>
    <x v="0"/>
    <x v="6"/>
    <x v="31"/>
    <x v="696"/>
    <x v="36"/>
    <x v="478"/>
    <x v="598"/>
    <x v="2"/>
    <x v="642"/>
    <x v="46"/>
    <x v="95"/>
    <x v="449"/>
    <x v="9"/>
    <x v="22"/>
    <x v="76"/>
    <x v="1"/>
    <x v="77"/>
    <x v="0"/>
    <x v="15"/>
  </r>
  <r>
    <x v="0"/>
    <x v="3"/>
    <x v="5"/>
    <x v="697"/>
    <x v="35"/>
    <x v="423"/>
    <x v="193"/>
    <x v="2"/>
    <x v="643"/>
    <x v="39"/>
    <x v="53"/>
    <x v="481"/>
    <x v="7"/>
    <x v="30"/>
    <x v="328"/>
    <x v="0"/>
    <x v="332"/>
    <x v="0"/>
    <x v="0"/>
  </r>
  <r>
    <x v="0"/>
    <x v="6"/>
    <x v="31"/>
    <x v="698"/>
    <x v="13"/>
    <x v="246"/>
    <x v="81"/>
    <x v="2"/>
    <x v="644"/>
    <x v="31"/>
    <x v="20"/>
    <x v="482"/>
    <x v="60"/>
    <x v="13"/>
    <x v="54"/>
    <x v="1"/>
    <x v="55"/>
    <x v="0"/>
    <x v="10"/>
  </r>
  <r>
    <x v="0"/>
    <x v="2"/>
    <x v="2"/>
    <x v="699"/>
    <x v="31"/>
    <x v="418"/>
    <x v="599"/>
    <x v="2"/>
    <x v="645"/>
    <x v="46"/>
    <x v="97"/>
    <x v="5"/>
    <x v="61"/>
    <x v="10"/>
    <x v="359"/>
    <x v="0"/>
    <x v="364"/>
    <x v="0"/>
    <x v="2"/>
  </r>
  <r>
    <x v="0"/>
    <x v="6"/>
    <x v="35"/>
    <x v="700"/>
    <x v="7"/>
    <x v="479"/>
    <x v="600"/>
    <x v="2"/>
    <x v="646"/>
    <x v="26"/>
    <x v="62"/>
    <x v="483"/>
    <x v="31"/>
    <x v="21"/>
    <x v="360"/>
    <x v="0"/>
    <x v="365"/>
    <x v="0"/>
    <x v="2"/>
  </r>
  <r>
    <x v="0"/>
    <x v="6"/>
    <x v="31"/>
    <x v="701"/>
    <x v="60"/>
    <x v="13"/>
    <x v="601"/>
    <x v="2"/>
    <x v="647"/>
    <x v="26"/>
    <x v="1"/>
    <x v="484"/>
    <x v="9"/>
    <x v="22"/>
    <x v="76"/>
    <x v="1"/>
    <x v="77"/>
    <x v="0"/>
    <x v="15"/>
  </r>
  <r>
    <x v="0"/>
    <x v="7"/>
    <x v="18"/>
    <x v="702"/>
    <x v="23"/>
    <x v="480"/>
    <x v="142"/>
    <x v="2"/>
    <x v="648"/>
    <x v="62"/>
    <x v="86"/>
    <x v="5"/>
    <x v="14"/>
    <x v="65"/>
    <x v="327"/>
    <x v="0"/>
    <x v="331"/>
    <x v="0"/>
    <x v="7"/>
  </r>
  <r>
    <x v="0"/>
    <x v="7"/>
    <x v="18"/>
    <x v="703"/>
    <x v="23"/>
    <x v="147"/>
    <x v="479"/>
    <x v="2"/>
    <x v="649"/>
    <x v="53"/>
    <x v="84"/>
    <x v="485"/>
    <x v="21"/>
    <x v="10"/>
    <x v="327"/>
    <x v="0"/>
    <x v="331"/>
    <x v="0"/>
    <x v="7"/>
  </r>
  <r>
    <x v="0"/>
    <x v="6"/>
    <x v="35"/>
    <x v="704"/>
    <x v="5"/>
    <x v="115"/>
    <x v="602"/>
    <x v="2"/>
    <x v="650"/>
    <x v="30"/>
    <x v="85"/>
    <x v="486"/>
    <x v="37"/>
    <x v="22"/>
    <x v="54"/>
    <x v="1"/>
    <x v="55"/>
    <x v="0"/>
    <x v="10"/>
  </r>
  <r>
    <x v="0"/>
    <x v="6"/>
    <x v="19"/>
    <x v="705"/>
    <x v="9"/>
    <x v="441"/>
    <x v="603"/>
    <x v="2"/>
    <x v="651"/>
    <x v="30"/>
    <x v="28"/>
    <x v="393"/>
    <x v="37"/>
    <x v="8"/>
    <x v="76"/>
    <x v="1"/>
    <x v="77"/>
    <x v="0"/>
    <x v="15"/>
  </r>
  <r>
    <x v="0"/>
    <x v="4"/>
    <x v="30"/>
    <x v="706"/>
    <x v="28"/>
    <x v="326"/>
    <x v="604"/>
    <x v="2"/>
    <x v="652"/>
    <x v="39"/>
    <x v="30"/>
    <x v="487"/>
    <x v="43"/>
    <x v="14"/>
    <x v="195"/>
    <x v="0"/>
    <x v="198"/>
    <x v="0"/>
    <x v="20"/>
  </r>
  <r>
    <x v="0"/>
    <x v="3"/>
    <x v="5"/>
    <x v="707"/>
    <x v="33"/>
    <x v="160"/>
    <x v="294"/>
    <x v="2"/>
    <x v="653"/>
    <x v="36"/>
    <x v="28"/>
    <x v="488"/>
    <x v="4"/>
    <x v="30"/>
    <x v="115"/>
    <x v="0"/>
    <x v="118"/>
    <x v="0"/>
    <x v="1"/>
  </r>
  <r>
    <x v="0"/>
    <x v="3"/>
    <x v="5"/>
    <x v="708"/>
    <x v="12"/>
    <x v="237"/>
    <x v="21"/>
    <x v="2"/>
    <x v="654"/>
    <x v="25"/>
    <x v="54"/>
    <x v="489"/>
    <x v="18"/>
    <x v="21"/>
    <x v="361"/>
    <x v="0"/>
    <x v="366"/>
    <x v="0"/>
    <x v="2"/>
  </r>
  <r>
    <x v="0"/>
    <x v="9"/>
    <x v="24"/>
    <x v="709"/>
    <x v="2"/>
    <x v="481"/>
    <x v="605"/>
    <x v="2"/>
    <x v="655"/>
    <x v="58"/>
    <x v="75"/>
    <x v="490"/>
    <x v="53"/>
    <x v="8"/>
    <x v="222"/>
    <x v="0"/>
    <x v="225"/>
    <x v="0"/>
    <x v="0"/>
  </r>
  <r>
    <x v="0"/>
    <x v="6"/>
    <x v="31"/>
    <x v="710"/>
    <x v="8"/>
    <x v="482"/>
    <x v="606"/>
    <x v="2"/>
    <x v="656"/>
    <x v="24"/>
    <x v="70"/>
    <x v="491"/>
    <x v="27"/>
    <x v="66"/>
    <x v="54"/>
    <x v="1"/>
    <x v="55"/>
    <x v="0"/>
    <x v="10"/>
  </r>
  <r>
    <x v="0"/>
    <x v="5"/>
    <x v="11"/>
    <x v="711"/>
    <x v="3"/>
    <x v="365"/>
    <x v="607"/>
    <x v="2"/>
    <x v="656"/>
    <x v="25"/>
    <x v="50"/>
    <x v="471"/>
    <x v="31"/>
    <x v="0"/>
    <x v="70"/>
    <x v="0"/>
    <x v="71"/>
    <x v="0"/>
    <x v="14"/>
  </r>
  <r>
    <x v="0"/>
    <x v="5"/>
    <x v="11"/>
    <x v="712"/>
    <x v="33"/>
    <x v="483"/>
    <x v="608"/>
    <x v="2"/>
    <x v="657"/>
    <x v="6"/>
    <x v="30"/>
    <x v="492"/>
    <x v="0"/>
    <x v="0"/>
    <x v="70"/>
    <x v="0"/>
    <x v="71"/>
    <x v="0"/>
    <x v="14"/>
  </r>
  <r>
    <x v="0"/>
    <x v="5"/>
    <x v="11"/>
    <x v="713"/>
    <x v="35"/>
    <x v="117"/>
    <x v="609"/>
    <x v="2"/>
    <x v="658"/>
    <x v="12"/>
    <x v="17"/>
    <x v="493"/>
    <x v="0"/>
    <x v="0"/>
    <x v="43"/>
    <x v="0"/>
    <x v="44"/>
    <x v="0"/>
    <x v="8"/>
  </r>
  <r>
    <x v="0"/>
    <x v="3"/>
    <x v="5"/>
    <x v="714"/>
    <x v="1"/>
    <x v="484"/>
    <x v="129"/>
    <x v="2"/>
    <x v="659"/>
    <x v="25"/>
    <x v="85"/>
    <x v="494"/>
    <x v="25"/>
    <x v="22"/>
    <x v="74"/>
    <x v="0"/>
    <x v="75"/>
    <x v="0"/>
    <x v="13"/>
  </r>
  <r>
    <x v="0"/>
    <x v="6"/>
    <x v="31"/>
    <x v="715"/>
    <x v="9"/>
    <x v="485"/>
    <x v="610"/>
    <x v="2"/>
    <x v="660"/>
    <x v="24"/>
    <x v="22"/>
    <x v="495"/>
    <x v="28"/>
    <x v="9"/>
    <x v="362"/>
    <x v="0"/>
    <x v="367"/>
    <x v="0"/>
    <x v="2"/>
  </r>
  <r>
    <x v="0"/>
    <x v="3"/>
    <x v="5"/>
    <x v="716"/>
    <x v="4"/>
    <x v="150"/>
    <x v="611"/>
    <x v="2"/>
    <x v="661"/>
    <x v="16"/>
    <x v="85"/>
    <x v="496"/>
    <x v="34"/>
    <x v="33"/>
    <x v="363"/>
    <x v="0"/>
    <x v="368"/>
    <x v="0"/>
    <x v="1"/>
  </r>
  <r>
    <x v="0"/>
    <x v="4"/>
    <x v="34"/>
    <x v="717"/>
    <x v="2"/>
    <x v="486"/>
    <x v="612"/>
    <x v="2"/>
    <x v="662"/>
    <x v="30"/>
    <x v="7"/>
    <x v="497"/>
    <x v="17"/>
    <x v="11"/>
    <x v="364"/>
    <x v="0"/>
    <x v="369"/>
    <x v="0"/>
    <x v="2"/>
  </r>
  <r>
    <x v="0"/>
    <x v="7"/>
    <x v="18"/>
    <x v="718"/>
    <x v="72"/>
    <x v="378"/>
    <x v="613"/>
    <x v="2"/>
    <x v="663"/>
    <x v="64"/>
    <x v="42"/>
    <x v="498"/>
    <x v="33"/>
    <x v="26"/>
    <x v="365"/>
    <x v="0"/>
    <x v="370"/>
    <x v="0"/>
    <x v="2"/>
  </r>
  <r>
    <x v="0"/>
    <x v="3"/>
    <x v="5"/>
    <x v="719"/>
    <x v="15"/>
    <x v="203"/>
    <x v="614"/>
    <x v="2"/>
    <x v="663"/>
    <x v="12"/>
    <x v="67"/>
    <x v="499"/>
    <x v="34"/>
    <x v="60"/>
    <x v="363"/>
    <x v="0"/>
    <x v="368"/>
    <x v="0"/>
    <x v="1"/>
  </r>
  <r>
    <x v="0"/>
    <x v="5"/>
    <x v="11"/>
    <x v="720"/>
    <x v="35"/>
    <x v="487"/>
    <x v="615"/>
    <x v="2"/>
    <x v="664"/>
    <x v="13"/>
    <x v="18"/>
    <x v="500"/>
    <x v="0"/>
    <x v="0"/>
    <x v="103"/>
    <x v="0"/>
    <x v="106"/>
    <x v="0"/>
    <x v="16"/>
  </r>
  <r>
    <x v="0"/>
    <x v="6"/>
    <x v="31"/>
    <x v="721"/>
    <x v="44"/>
    <x v="268"/>
    <x v="616"/>
    <x v="2"/>
    <x v="665"/>
    <x v="46"/>
    <x v="6"/>
    <x v="501"/>
    <x v="9"/>
    <x v="22"/>
    <x v="76"/>
    <x v="1"/>
    <x v="77"/>
    <x v="0"/>
    <x v="15"/>
  </r>
  <r>
    <x v="0"/>
    <x v="4"/>
    <x v="36"/>
    <x v="722"/>
    <x v="1"/>
    <x v="488"/>
    <x v="617"/>
    <x v="2"/>
    <x v="666"/>
    <x v="26"/>
    <x v="59"/>
    <x v="259"/>
    <x v="37"/>
    <x v="17"/>
    <x v="45"/>
    <x v="0"/>
    <x v="46"/>
    <x v="0"/>
    <x v="1"/>
  </r>
  <r>
    <x v="0"/>
    <x v="6"/>
    <x v="31"/>
    <x v="723"/>
    <x v="28"/>
    <x v="489"/>
    <x v="618"/>
    <x v="2"/>
    <x v="667"/>
    <x v="39"/>
    <x v="3"/>
    <x v="502"/>
    <x v="9"/>
    <x v="22"/>
    <x v="76"/>
    <x v="1"/>
    <x v="77"/>
    <x v="0"/>
    <x v="15"/>
  </r>
  <r>
    <x v="0"/>
    <x v="3"/>
    <x v="5"/>
    <x v="724"/>
    <x v="10"/>
    <x v="269"/>
    <x v="619"/>
    <x v="2"/>
    <x v="668"/>
    <x v="26"/>
    <x v="26"/>
    <x v="503"/>
    <x v="62"/>
    <x v="47"/>
    <x v="366"/>
    <x v="0"/>
    <x v="371"/>
    <x v="0"/>
    <x v="2"/>
  </r>
  <r>
    <x v="0"/>
    <x v="7"/>
    <x v="18"/>
    <x v="725"/>
    <x v="15"/>
    <x v="490"/>
    <x v="620"/>
    <x v="2"/>
    <x v="669"/>
    <x v="58"/>
    <x v="80"/>
    <x v="504"/>
    <x v="28"/>
    <x v="11"/>
    <x v="367"/>
    <x v="0"/>
    <x v="372"/>
    <x v="0"/>
    <x v="1"/>
  </r>
  <r>
    <x v="0"/>
    <x v="7"/>
    <x v="18"/>
    <x v="726"/>
    <x v="9"/>
    <x v="46"/>
    <x v="230"/>
    <x v="2"/>
    <x v="670"/>
    <x v="58"/>
    <x v="84"/>
    <x v="505"/>
    <x v="33"/>
    <x v="26"/>
    <x v="327"/>
    <x v="0"/>
    <x v="331"/>
    <x v="0"/>
    <x v="7"/>
  </r>
  <r>
    <x v="0"/>
    <x v="7"/>
    <x v="18"/>
    <x v="727"/>
    <x v="36"/>
    <x v="75"/>
    <x v="621"/>
    <x v="2"/>
    <x v="671"/>
    <x v="63"/>
    <x v="79"/>
    <x v="506"/>
    <x v="62"/>
    <x v="67"/>
    <x v="298"/>
    <x v="0"/>
    <x v="302"/>
    <x v="0"/>
    <x v="13"/>
  </r>
  <r>
    <x v="0"/>
    <x v="8"/>
    <x v="20"/>
    <x v="179"/>
    <x v="7"/>
    <x v="491"/>
    <x v="622"/>
    <x v="2"/>
    <x v="672"/>
    <x v="28"/>
    <x v="30"/>
    <x v="507"/>
    <x v="19"/>
    <x v="11"/>
    <x v="368"/>
    <x v="0"/>
    <x v="373"/>
    <x v="0"/>
    <x v="1"/>
  </r>
  <r>
    <x v="0"/>
    <x v="6"/>
    <x v="31"/>
    <x v="728"/>
    <x v="52"/>
    <x v="492"/>
    <x v="623"/>
    <x v="2"/>
    <x v="673"/>
    <x v="30"/>
    <x v="3"/>
    <x v="508"/>
    <x v="12"/>
    <x v="21"/>
    <x v="369"/>
    <x v="0"/>
    <x v="374"/>
    <x v="0"/>
    <x v="9"/>
  </r>
  <r>
    <x v="0"/>
    <x v="6"/>
    <x v="35"/>
    <x v="729"/>
    <x v="5"/>
    <x v="493"/>
    <x v="624"/>
    <x v="2"/>
    <x v="674"/>
    <x v="30"/>
    <x v="45"/>
    <x v="509"/>
    <x v="30"/>
    <x v="13"/>
    <x v="76"/>
    <x v="1"/>
    <x v="77"/>
    <x v="0"/>
    <x v="15"/>
  </r>
  <r>
    <x v="0"/>
    <x v="6"/>
    <x v="31"/>
    <x v="730"/>
    <x v="1"/>
    <x v="494"/>
    <x v="625"/>
    <x v="2"/>
    <x v="675"/>
    <x v="26"/>
    <x v="7"/>
    <x v="510"/>
    <x v="24"/>
    <x v="13"/>
    <x v="76"/>
    <x v="1"/>
    <x v="77"/>
    <x v="0"/>
    <x v="15"/>
  </r>
  <r>
    <x v="0"/>
    <x v="4"/>
    <x v="17"/>
    <x v="731"/>
    <x v="9"/>
    <x v="305"/>
    <x v="626"/>
    <x v="2"/>
    <x v="676"/>
    <x v="16"/>
    <x v="94"/>
    <x v="511"/>
    <x v="30"/>
    <x v="17"/>
    <x v="59"/>
    <x v="0"/>
    <x v="60"/>
    <x v="0"/>
    <x v="11"/>
  </r>
  <r>
    <x v="0"/>
    <x v="3"/>
    <x v="5"/>
    <x v="732"/>
    <x v="1"/>
    <x v="480"/>
    <x v="627"/>
    <x v="2"/>
    <x v="677"/>
    <x v="39"/>
    <x v="28"/>
    <x v="512"/>
    <x v="0"/>
    <x v="44"/>
    <x v="74"/>
    <x v="0"/>
    <x v="75"/>
    <x v="0"/>
    <x v="13"/>
  </r>
  <r>
    <x v="0"/>
    <x v="4"/>
    <x v="25"/>
    <x v="733"/>
    <x v="15"/>
    <x v="395"/>
    <x v="628"/>
    <x v="2"/>
    <x v="678"/>
    <x v="26"/>
    <x v="35"/>
    <x v="513"/>
    <x v="19"/>
    <x v="12"/>
    <x v="170"/>
    <x v="0"/>
    <x v="173"/>
    <x v="0"/>
    <x v="11"/>
  </r>
  <r>
    <x v="0"/>
    <x v="3"/>
    <x v="5"/>
    <x v="734"/>
    <x v="15"/>
    <x v="495"/>
    <x v="629"/>
    <x v="2"/>
    <x v="679"/>
    <x v="23"/>
    <x v="74"/>
    <x v="514"/>
    <x v="44"/>
    <x v="53"/>
    <x v="304"/>
    <x v="0"/>
    <x v="308"/>
    <x v="0"/>
    <x v="1"/>
  </r>
  <r>
    <x v="0"/>
    <x v="4"/>
    <x v="34"/>
    <x v="735"/>
    <x v="1"/>
    <x v="280"/>
    <x v="630"/>
    <x v="2"/>
    <x v="680"/>
    <x v="30"/>
    <x v="67"/>
    <x v="515"/>
    <x v="10"/>
    <x v="17"/>
    <x v="370"/>
    <x v="0"/>
    <x v="375"/>
    <x v="0"/>
    <x v="2"/>
  </r>
  <r>
    <x v="0"/>
    <x v="0"/>
    <x v="0"/>
    <x v="736"/>
    <x v="43"/>
    <x v="496"/>
    <x v="631"/>
    <x v="2"/>
    <x v="681"/>
    <x v="47"/>
    <x v="31"/>
    <x v="137"/>
    <x v="15"/>
    <x v="9"/>
    <x v="371"/>
    <x v="0"/>
    <x v="376"/>
    <x v="0"/>
    <x v="2"/>
  </r>
  <r>
    <x v="0"/>
    <x v="6"/>
    <x v="31"/>
    <x v="259"/>
    <x v="15"/>
    <x v="416"/>
    <x v="632"/>
    <x v="2"/>
    <x v="682"/>
    <x v="26"/>
    <x v="16"/>
    <x v="516"/>
    <x v="14"/>
    <x v="22"/>
    <x v="76"/>
    <x v="1"/>
    <x v="77"/>
    <x v="0"/>
    <x v="15"/>
  </r>
  <r>
    <x v="0"/>
    <x v="8"/>
    <x v="33"/>
    <x v="737"/>
    <x v="24"/>
    <x v="497"/>
    <x v="456"/>
    <x v="2"/>
    <x v="683"/>
    <x v="16"/>
    <x v="75"/>
    <x v="517"/>
    <x v="17"/>
    <x v="29"/>
    <x v="372"/>
    <x v="0"/>
    <x v="377"/>
    <x v="0"/>
    <x v="5"/>
  </r>
  <r>
    <x v="0"/>
    <x v="5"/>
    <x v="11"/>
    <x v="738"/>
    <x v="29"/>
    <x v="28"/>
    <x v="633"/>
    <x v="2"/>
    <x v="684"/>
    <x v="25"/>
    <x v="23"/>
    <x v="518"/>
    <x v="1"/>
    <x v="0"/>
    <x v="108"/>
    <x v="0"/>
    <x v="111"/>
    <x v="0"/>
    <x v="17"/>
  </r>
  <r>
    <x v="0"/>
    <x v="2"/>
    <x v="2"/>
    <x v="739"/>
    <x v="1"/>
    <x v="498"/>
    <x v="634"/>
    <x v="2"/>
    <x v="685"/>
    <x v="53"/>
    <x v="98"/>
    <x v="11"/>
    <x v="34"/>
    <x v="0"/>
    <x v="373"/>
    <x v="0"/>
    <x v="378"/>
    <x v="0"/>
    <x v="0"/>
  </r>
  <r>
    <x v="0"/>
    <x v="5"/>
    <x v="11"/>
    <x v="740"/>
    <x v="19"/>
    <x v="311"/>
    <x v="635"/>
    <x v="2"/>
    <x v="686"/>
    <x v="12"/>
    <x v="18"/>
    <x v="500"/>
    <x v="0"/>
    <x v="0"/>
    <x v="103"/>
    <x v="0"/>
    <x v="106"/>
    <x v="0"/>
    <x v="16"/>
  </r>
  <r>
    <x v="0"/>
    <x v="3"/>
    <x v="5"/>
    <x v="741"/>
    <x v="1"/>
    <x v="326"/>
    <x v="636"/>
    <x v="2"/>
    <x v="687"/>
    <x v="12"/>
    <x v="20"/>
    <x v="519"/>
    <x v="5"/>
    <x v="8"/>
    <x v="146"/>
    <x v="0"/>
    <x v="149"/>
    <x v="0"/>
    <x v="1"/>
  </r>
  <r>
    <x v="0"/>
    <x v="2"/>
    <x v="2"/>
    <x v="742"/>
    <x v="31"/>
    <x v="499"/>
    <x v="336"/>
    <x v="2"/>
    <x v="688"/>
    <x v="46"/>
    <x v="99"/>
    <x v="11"/>
    <x v="32"/>
    <x v="0"/>
    <x v="374"/>
    <x v="0"/>
    <x v="379"/>
    <x v="0"/>
    <x v="1"/>
  </r>
  <r>
    <x v="0"/>
    <x v="7"/>
    <x v="18"/>
    <x v="743"/>
    <x v="32"/>
    <x v="489"/>
    <x v="637"/>
    <x v="2"/>
    <x v="689"/>
    <x v="53"/>
    <x v="80"/>
    <x v="520"/>
    <x v="43"/>
    <x v="53"/>
    <x v="338"/>
    <x v="0"/>
    <x v="342"/>
    <x v="0"/>
    <x v="13"/>
  </r>
  <r>
    <x v="0"/>
    <x v="5"/>
    <x v="11"/>
    <x v="744"/>
    <x v="29"/>
    <x v="500"/>
    <x v="638"/>
    <x v="2"/>
    <x v="690"/>
    <x v="5"/>
    <x v="17"/>
    <x v="521"/>
    <x v="1"/>
    <x v="0"/>
    <x v="43"/>
    <x v="0"/>
    <x v="44"/>
    <x v="0"/>
    <x v="8"/>
  </r>
  <r>
    <x v="0"/>
    <x v="4"/>
    <x v="29"/>
    <x v="745"/>
    <x v="1"/>
    <x v="413"/>
    <x v="639"/>
    <x v="2"/>
    <x v="691"/>
    <x v="46"/>
    <x v="57"/>
    <x v="522"/>
    <x v="31"/>
    <x v="4"/>
    <x v="375"/>
    <x v="0"/>
    <x v="380"/>
    <x v="0"/>
    <x v="1"/>
  </r>
  <r>
    <x v="0"/>
    <x v="5"/>
    <x v="11"/>
    <x v="329"/>
    <x v="60"/>
    <x v="501"/>
    <x v="640"/>
    <x v="2"/>
    <x v="692"/>
    <x v="25"/>
    <x v="30"/>
    <x v="523"/>
    <x v="0"/>
    <x v="0"/>
    <x v="70"/>
    <x v="0"/>
    <x v="71"/>
    <x v="0"/>
    <x v="14"/>
  </r>
  <r>
    <x v="0"/>
    <x v="7"/>
    <x v="18"/>
    <x v="746"/>
    <x v="8"/>
    <x v="83"/>
    <x v="491"/>
    <x v="2"/>
    <x v="693"/>
    <x v="23"/>
    <x v="87"/>
    <x v="163"/>
    <x v="63"/>
    <x v="61"/>
    <x v="338"/>
    <x v="0"/>
    <x v="342"/>
    <x v="0"/>
    <x v="13"/>
  </r>
  <r>
    <x v="0"/>
    <x v="9"/>
    <x v="24"/>
    <x v="747"/>
    <x v="15"/>
    <x v="502"/>
    <x v="641"/>
    <x v="2"/>
    <x v="694"/>
    <x v="8"/>
    <x v="35"/>
    <x v="524"/>
    <x v="19"/>
    <x v="46"/>
    <x v="376"/>
    <x v="0"/>
    <x v="381"/>
    <x v="0"/>
    <x v="2"/>
  </r>
  <r>
    <x v="0"/>
    <x v="6"/>
    <x v="19"/>
    <x v="748"/>
    <x v="32"/>
    <x v="177"/>
    <x v="642"/>
    <x v="2"/>
    <x v="695"/>
    <x v="24"/>
    <x v="35"/>
    <x v="525"/>
    <x v="23"/>
    <x v="33"/>
    <x v="76"/>
    <x v="1"/>
    <x v="77"/>
    <x v="0"/>
    <x v="15"/>
  </r>
  <r>
    <x v="0"/>
    <x v="5"/>
    <x v="11"/>
    <x v="749"/>
    <x v="57"/>
    <x v="248"/>
    <x v="643"/>
    <x v="2"/>
    <x v="696"/>
    <x v="12"/>
    <x v="18"/>
    <x v="526"/>
    <x v="3"/>
    <x v="0"/>
    <x v="36"/>
    <x v="0"/>
    <x v="37"/>
    <x v="0"/>
    <x v="0"/>
  </r>
  <r>
    <x v="0"/>
    <x v="3"/>
    <x v="5"/>
    <x v="750"/>
    <x v="24"/>
    <x v="480"/>
    <x v="387"/>
    <x v="2"/>
    <x v="697"/>
    <x v="38"/>
    <x v="28"/>
    <x v="527"/>
    <x v="4"/>
    <x v="63"/>
    <x v="377"/>
    <x v="0"/>
    <x v="382"/>
    <x v="0"/>
    <x v="2"/>
  </r>
  <r>
    <x v="0"/>
    <x v="2"/>
    <x v="2"/>
    <x v="751"/>
    <x v="24"/>
    <x v="235"/>
    <x v="306"/>
    <x v="2"/>
    <x v="698"/>
    <x v="36"/>
    <x v="100"/>
    <x v="11"/>
    <x v="64"/>
    <x v="0"/>
    <x v="374"/>
    <x v="0"/>
    <x v="379"/>
    <x v="0"/>
    <x v="1"/>
  </r>
  <r>
    <x v="0"/>
    <x v="9"/>
    <x v="24"/>
    <x v="752"/>
    <x v="7"/>
    <x v="192"/>
    <x v="644"/>
    <x v="2"/>
    <x v="698"/>
    <x v="62"/>
    <x v="42"/>
    <x v="25"/>
    <x v="9"/>
    <x v="6"/>
    <x v="203"/>
    <x v="0"/>
    <x v="206"/>
    <x v="0"/>
    <x v="1"/>
  </r>
  <r>
    <x v="0"/>
    <x v="6"/>
    <x v="35"/>
    <x v="753"/>
    <x v="44"/>
    <x v="412"/>
    <x v="457"/>
    <x v="2"/>
    <x v="699"/>
    <x v="30"/>
    <x v="69"/>
    <x v="528"/>
    <x v="37"/>
    <x v="22"/>
    <x v="76"/>
    <x v="1"/>
    <x v="77"/>
    <x v="0"/>
    <x v="15"/>
  </r>
  <r>
    <x v="0"/>
    <x v="5"/>
    <x v="11"/>
    <x v="754"/>
    <x v="1"/>
    <x v="188"/>
    <x v="645"/>
    <x v="2"/>
    <x v="700"/>
    <x v="13"/>
    <x v="18"/>
    <x v="529"/>
    <x v="0"/>
    <x v="0"/>
    <x v="43"/>
    <x v="0"/>
    <x v="44"/>
    <x v="0"/>
    <x v="8"/>
  </r>
  <r>
    <x v="0"/>
    <x v="3"/>
    <x v="5"/>
    <x v="755"/>
    <x v="1"/>
    <x v="440"/>
    <x v="27"/>
    <x v="2"/>
    <x v="701"/>
    <x v="45"/>
    <x v="101"/>
    <x v="176"/>
    <x v="19"/>
    <x v="68"/>
    <x v="378"/>
    <x v="0"/>
    <x v="383"/>
    <x v="0"/>
    <x v="2"/>
  </r>
  <r>
    <x v="0"/>
    <x v="6"/>
    <x v="19"/>
    <x v="756"/>
    <x v="8"/>
    <x v="154"/>
    <x v="646"/>
    <x v="2"/>
    <x v="702"/>
    <x v="28"/>
    <x v="67"/>
    <x v="396"/>
    <x v="16"/>
    <x v="22"/>
    <x v="54"/>
    <x v="1"/>
    <x v="55"/>
    <x v="0"/>
    <x v="10"/>
  </r>
  <r>
    <x v="0"/>
    <x v="9"/>
    <x v="24"/>
    <x v="757"/>
    <x v="30"/>
    <x v="503"/>
    <x v="647"/>
    <x v="2"/>
    <x v="703"/>
    <x v="30"/>
    <x v="67"/>
    <x v="530"/>
    <x v="10"/>
    <x v="4"/>
    <x v="379"/>
    <x v="0"/>
    <x v="384"/>
    <x v="0"/>
    <x v="2"/>
  </r>
  <r>
    <x v="0"/>
    <x v="5"/>
    <x v="11"/>
    <x v="758"/>
    <x v="10"/>
    <x v="129"/>
    <x v="648"/>
    <x v="2"/>
    <x v="704"/>
    <x v="8"/>
    <x v="30"/>
    <x v="531"/>
    <x v="0"/>
    <x v="0"/>
    <x v="68"/>
    <x v="0"/>
    <x v="69"/>
    <x v="0"/>
    <x v="13"/>
  </r>
  <r>
    <x v="0"/>
    <x v="8"/>
    <x v="20"/>
    <x v="325"/>
    <x v="27"/>
    <x v="373"/>
    <x v="649"/>
    <x v="2"/>
    <x v="705"/>
    <x v="26"/>
    <x v="57"/>
    <x v="532"/>
    <x v="17"/>
    <x v="3"/>
    <x v="224"/>
    <x v="0"/>
    <x v="227"/>
    <x v="0"/>
    <x v="12"/>
  </r>
  <r>
    <x v="0"/>
    <x v="4"/>
    <x v="34"/>
    <x v="759"/>
    <x v="24"/>
    <x v="151"/>
    <x v="650"/>
    <x v="2"/>
    <x v="706"/>
    <x v="30"/>
    <x v="7"/>
    <x v="533"/>
    <x v="11"/>
    <x v="4"/>
    <x v="65"/>
    <x v="0"/>
    <x v="66"/>
    <x v="0"/>
    <x v="12"/>
  </r>
  <r>
    <x v="0"/>
    <x v="7"/>
    <x v="18"/>
    <x v="760"/>
    <x v="23"/>
    <x v="151"/>
    <x v="388"/>
    <x v="2"/>
    <x v="707"/>
    <x v="62"/>
    <x v="66"/>
    <x v="115"/>
    <x v="30"/>
    <x v="9"/>
    <x v="327"/>
    <x v="0"/>
    <x v="331"/>
    <x v="0"/>
    <x v="7"/>
  </r>
  <r>
    <x v="0"/>
    <x v="6"/>
    <x v="16"/>
    <x v="761"/>
    <x v="53"/>
    <x v="340"/>
    <x v="237"/>
    <x v="2"/>
    <x v="708"/>
    <x v="46"/>
    <x v="18"/>
    <x v="534"/>
    <x v="27"/>
    <x v="33"/>
    <x v="76"/>
    <x v="1"/>
    <x v="77"/>
    <x v="0"/>
    <x v="15"/>
  </r>
  <r>
    <x v="0"/>
    <x v="3"/>
    <x v="5"/>
    <x v="762"/>
    <x v="53"/>
    <x v="504"/>
    <x v="651"/>
    <x v="2"/>
    <x v="709"/>
    <x v="31"/>
    <x v="28"/>
    <x v="535"/>
    <x v="3"/>
    <x v="63"/>
    <x v="380"/>
    <x v="0"/>
    <x v="385"/>
    <x v="0"/>
    <x v="2"/>
  </r>
  <r>
    <x v="0"/>
    <x v="4"/>
    <x v="29"/>
    <x v="763"/>
    <x v="1"/>
    <x v="72"/>
    <x v="181"/>
    <x v="2"/>
    <x v="710"/>
    <x v="12"/>
    <x v="73"/>
    <x v="536"/>
    <x v="23"/>
    <x v="13"/>
    <x v="168"/>
    <x v="0"/>
    <x v="171"/>
    <x v="0"/>
    <x v="1"/>
  </r>
  <r>
    <x v="0"/>
    <x v="8"/>
    <x v="28"/>
    <x v="764"/>
    <x v="12"/>
    <x v="447"/>
    <x v="652"/>
    <x v="2"/>
    <x v="711"/>
    <x v="24"/>
    <x v="48"/>
    <x v="471"/>
    <x v="1"/>
    <x v="16"/>
    <x v="334"/>
    <x v="0"/>
    <x v="338"/>
    <x v="0"/>
    <x v="1"/>
  </r>
  <r>
    <x v="0"/>
    <x v="4"/>
    <x v="25"/>
    <x v="765"/>
    <x v="2"/>
    <x v="505"/>
    <x v="653"/>
    <x v="2"/>
    <x v="712"/>
    <x v="31"/>
    <x v="48"/>
    <x v="537"/>
    <x v="8"/>
    <x v="47"/>
    <x v="27"/>
    <x v="0"/>
    <x v="27"/>
    <x v="0"/>
    <x v="1"/>
  </r>
  <r>
    <x v="0"/>
    <x v="5"/>
    <x v="11"/>
    <x v="766"/>
    <x v="52"/>
    <x v="13"/>
    <x v="654"/>
    <x v="2"/>
    <x v="713"/>
    <x v="25"/>
    <x v="30"/>
    <x v="538"/>
    <x v="0"/>
    <x v="0"/>
    <x v="103"/>
    <x v="0"/>
    <x v="106"/>
    <x v="0"/>
    <x v="16"/>
  </r>
  <r>
    <x v="0"/>
    <x v="6"/>
    <x v="19"/>
    <x v="767"/>
    <x v="29"/>
    <x v="506"/>
    <x v="655"/>
    <x v="2"/>
    <x v="714"/>
    <x v="14"/>
    <x v="18"/>
    <x v="539"/>
    <x v="16"/>
    <x v="33"/>
    <x v="76"/>
    <x v="1"/>
    <x v="77"/>
    <x v="0"/>
    <x v="15"/>
  </r>
  <r>
    <x v="0"/>
    <x v="3"/>
    <x v="5"/>
    <x v="768"/>
    <x v="35"/>
    <x v="507"/>
    <x v="498"/>
    <x v="2"/>
    <x v="715"/>
    <x v="24"/>
    <x v="18"/>
    <x v="540"/>
    <x v="45"/>
    <x v="35"/>
    <x v="381"/>
    <x v="0"/>
    <x v="386"/>
    <x v="0"/>
    <x v="1"/>
  </r>
  <r>
    <x v="0"/>
    <x v="6"/>
    <x v="35"/>
    <x v="769"/>
    <x v="71"/>
    <x v="504"/>
    <x v="656"/>
    <x v="2"/>
    <x v="716"/>
    <x v="26"/>
    <x v="69"/>
    <x v="528"/>
    <x v="37"/>
    <x v="22"/>
    <x v="76"/>
    <x v="1"/>
    <x v="77"/>
    <x v="0"/>
    <x v="15"/>
  </r>
  <r>
    <x v="0"/>
    <x v="4"/>
    <x v="34"/>
    <x v="770"/>
    <x v="46"/>
    <x v="508"/>
    <x v="657"/>
    <x v="2"/>
    <x v="717"/>
    <x v="25"/>
    <x v="67"/>
    <x v="541"/>
    <x v="10"/>
    <x v="10"/>
    <x v="56"/>
    <x v="1"/>
    <x v="57"/>
    <x v="0"/>
    <x v="5"/>
  </r>
  <r>
    <x v="0"/>
    <x v="5"/>
    <x v="11"/>
    <x v="771"/>
    <x v="24"/>
    <x v="470"/>
    <x v="658"/>
    <x v="2"/>
    <x v="718"/>
    <x v="12"/>
    <x v="17"/>
    <x v="542"/>
    <x v="0"/>
    <x v="0"/>
    <x v="103"/>
    <x v="0"/>
    <x v="106"/>
    <x v="0"/>
    <x v="16"/>
  </r>
  <r>
    <x v="0"/>
    <x v="4"/>
    <x v="30"/>
    <x v="772"/>
    <x v="13"/>
    <x v="509"/>
    <x v="190"/>
    <x v="2"/>
    <x v="719"/>
    <x v="26"/>
    <x v="79"/>
    <x v="543"/>
    <x v="43"/>
    <x v="55"/>
    <x v="382"/>
    <x v="0"/>
    <x v="387"/>
    <x v="0"/>
    <x v="2"/>
  </r>
  <r>
    <x v="0"/>
    <x v="4"/>
    <x v="29"/>
    <x v="773"/>
    <x v="33"/>
    <x v="510"/>
    <x v="184"/>
    <x v="2"/>
    <x v="720"/>
    <x v="30"/>
    <x v="33"/>
    <x v="544"/>
    <x v="43"/>
    <x v="14"/>
    <x v="195"/>
    <x v="0"/>
    <x v="198"/>
    <x v="0"/>
    <x v="20"/>
  </r>
  <r>
    <x v="0"/>
    <x v="3"/>
    <x v="5"/>
    <x v="774"/>
    <x v="1"/>
    <x v="511"/>
    <x v="659"/>
    <x v="2"/>
    <x v="721"/>
    <x v="45"/>
    <x v="62"/>
    <x v="545"/>
    <x v="8"/>
    <x v="30"/>
    <x v="74"/>
    <x v="0"/>
    <x v="75"/>
    <x v="0"/>
    <x v="13"/>
  </r>
  <r>
    <x v="0"/>
    <x v="3"/>
    <x v="5"/>
    <x v="775"/>
    <x v="11"/>
    <x v="13"/>
    <x v="20"/>
    <x v="2"/>
    <x v="722"/>
    <x v="28"/>
    <x v="32"/>
    <x v="546"/>
    <x v="15"/>
    <x v="27"/>
    <x v="383"/>
    <x v="0"/>
    <x v="388"/>
    <x v="0"/>
    <x v="2"/>
  </r>
  <r>
    <x v="0"/>
    <x v="6"/>
    <x v="31"/>
    <x v="776"/>
    <x v="52"/>
    <x v="512"/>
    <x v="660"/>
    <x v="2"/>
    <x v="723"/>
    <x v="26"/>
    <x v="23"/>
    <x v="547"/>
    <x v="28"/>
    <x v="22"/>
    <x v="76"/>
    <x v="1"/>
    <x v="77"/>
    <x v="0"/>
    <x v="15"/>
  </r>
  <r>
    <x v="0"/>
    <x v="8"/>
    <x v="21"/>
    <x v="777"/>
    <x v="8"/>
    <x v="513"/>
    <x v="661"/>
    <x v="2"/>
    <x v="724"/>
    <x v="36"/>
    <x v="82"/>
    <x v="140"/>
    <x v="17"/>
    <x v="4"/>
    <x v="384"/>
    <x v="0"/>
    <x v="389"/>
    <x v="0"/>
    <x v="9"/>
  </r>
  <r>
    <x v="0"/>
    <x v="4"/>
    <x v="10"/>
    <x v="778"/>
    <x v="3"/>
    <x v="514"/>
    <x v="662"/>
    <x v="2"/>
    <x v="724"/>
    <x v="30"/>
    <x v="23"/>
    <x v="409"/>
    <x v="26"/>
    <x v="14"/>
    <x v="195"/>
    <x v="0"/>
    <x v="198"/>
    <x v="0"/>
    <x v="20"/>
  </r>
  <r>
    <x v="0"/>
    <x v="6"/>
    <x v="35"/>
    <x v="779"/>
    <x v="54"/>
    <x v="205"/>
    <x v="293"/>
    <x v="2"/>
    <x v="725"/>
    <x v="26"/>
    <x v="74"/>
    <x v="548"/>
    <x v="16"/>
    <x v="22"/>
    <x v="76"/>
    <x v="1"/>
    <x v="77"/>
    <x v="0"/>
    <x v="15"/>
  </r>
  <r>
    <x v="0"/>
    <x v="7"/>
    <x v="18"/>
    <x v="691"/>
    <x v="15"/>
    <x v="81"/>
    <x v="663"/>
    <x v="2"/>
    <x v="726"/>
    <x v="23"/>
    <x v="79"/>
    <x v="160"/>
    <x v="34"/>
    <x v="47"/>
    <x v="338"/>
    <x v="0"/>
    <x v="342"/>
    <x v="0"/>
    <x v="13"/>
  </r>
  <r>
    <x v="0"/>
    <x v="3"/>
    <x v="5"/>
    <x v="780"/>
    <x v="19"/>
    <x v="495"/>
    <x v="664"/>
    <x v="2"/>
    <x v="727"/>
    <x v="55"/>
    <x v="28"/>
    <x v="412"/>
    <x v="6"/>
    <x v="68"/>
    <x v="385"/>
    <x v="0"/>
    <x v="390"/>
    <x v="0"/>
    <x v="1"/>
  </r>
  <r>
    <x v="0"/>
    <x v="8"/>
    <x v="21"/>
    <x v="781"/>
    <x v="30"/>
    <x v="515"/>
    <x v="665"/>
    <x v="2"/>
    <x v="728"/>
    <x v="36"/>
    <x v="82"/>
    <x v="549"/>
    <x v="18"/>
    <x v="4"/>
    <x v="384"/>
    <x v="0"/>
    <x v="389"/>
    <x v="0"/>
    <x v="9"/>
  </r>
  <r>
    <x v="0"/>
    <x v="7"/>
    <x v="18"/>
    <x v="782"/>
    <x v="23"/>
    <x v="237"/>
    <x v="561"/>
    <x v="2"/>
    <x v="729"/>
    <x v="53"/>
    <x v="84"/>
    <x v="550"/>
    <x v="16"/>
    <x v="47"/>
    <x v="386"/>
    <x v="0"/>
    <x v="391"/>
    <x v="0"/>
    <x v="2"/>
  </r>
  <r>
    <x v="0"/>
    <x v="6"/>
    <x v="16"/>
    <x v="783"/>
    <x v="1"/>
    <x v="81"/>
    <x v="666"/>
    <x v="2"/>
    <x v="730"/>
    <x v="46"/>
    <x v="3"/>
    <x v="551"/>
    <x v="1"/>
    <x v="12"/>
    <x v="387"/>
    <x v="0"/>
    <x v="392"/>
    <x v="0"/>
    <x v="2"/>
  </r>
  <r>
    <x v="0"/>
    <x v="3"/>
    <x v="5"/>
    <x v="784"/>
    <x v="24"/>
    <x v="137"/>
    <x v="101"/>
    <x v="2"/>
    <x v="731"/>
    <x v="45"/>
    <x v="27"/>
    <x v="412"/>
    <x v="60"/>
    <x v="30"/>
    <x v="388"/>
    <x v="0"/>
    <x v="393"/>
    <x v="0"/>
    <x v="2"/>
  </r>
  <r>
    <x v="0"/>
    <x v="6"/>
    <x v="19"/>
    <x v="785"/>
    <x v="19"/>
    <x v="516"/>
    <x v="667"/>
    <x v="2"/>
    <x v="732"/>
    <x v="26"/>
    <x v="62"/>
    <x v="552"/>
    <x v="37"/>
    <x v="29"/>
    <x v="389"/>
    <x v="0"/>
    <x v="394"/>
    <x v="0"/>
    <x v="2"/>
  </r>
  <r>
    <x v="0"/>
    <x v="6"/>
    <x v="19"/>
    <x v="786"/>
    <x v="32"/>
    <x v="138"/>
    <x v="668"/>
    <x v="2"/>
    <x v="733"/>
    <x v="30"/>
    <x v="102"/>
    <x v="553"/>
    <x v="62"/>
    <x v="22"/>
    <x v="76"/>
    <x v="1"/>
    <x v="77"/>
    <x v="0"/>
    <x v="15"/>
  </r>
  <r>
    <x v="0"/>
    <x v="0"/>
    <x v="0"/>
    <x v="787"/>
    <x v="22"/>
    <x v="517"/>
    <x v="669"/>
    <x v="2"/>
    <x v="734"/>
    <x v="39"/>
    <x v="46"/>
    <x v="554"/>
    <x v="2"/>
    <x v="3"/>
    <x v="390"/>
    <x v="0"/>
    <x v="395"/>
    <x v="0"/>
    <x v="2"/>
  </r>
  <r>
    <x v="0"/>
    <x v="6"/>
    <x v="31"/>
    <x v="788"/>
    <x v="33"/>
    <x v="43"/>
    <x v="91"/>
    <x v="2"/>
    <x v="735"/>
    <x v="26"/>
    <x v="103"/>
    <x v="555"/>
    <x v="5"/>
    <x v="21"/>
    <x v="335"/>
    <x v="0"/>
    <x v="339"/>
    <x v="0"/>
    <x v="7"/>
  </r>
  <r>
    <x v="0"/>
    <x v="4"/>
    <x v="10"/>
    <x v="789"/>
    <x v="2"/>
    <x v="518"/>
    <x v="670"/>
    <x v="2"/>
    <x v="736"/>
    <x v="24"/>
    <x v="63"/>
    <x v="556"/>
    <x v="11"/>
    <x v="69"/>
    <x v="267"/>
    <x v="0"/>
    <x v="270"/>
    <x v="0"/>
    <x v="0"/>
  </r>
  <r>
    <x v="0"/>
    <x v="3"/>
    <x v="5"/>
    <x v="790"/>
    <x v="4"/>
    <x v="519"/>
    <x v="671"/>
    <x v="2"/>
    <x v="737"/>
    <x v="30"/>
    <x v="83"/>
    <x v="557"/>
    <x v="5"/>
    <x v="59"/>
    <x v="293"/>
    <x v="0"/>
    <x v="297"/>
    <x v="0"/>
    <x v="1"/>
  </r>
  <r>
    <x v="0"/>
    <x v="4"/>
    <x v="26"/>
    <x v="791"/>
    <x v="28"/>
    <x v="104"/>
    <x v="479"/>
    <x v="2"/>
    <x v="738"/>
    <x v="8"/>
    <x v="70"/>
    <x v="554"/>
    <x v="5"/>
    <x v="3"/>
    <x v="56"/>
    <x v="1"/>
    <x v="57"/>
    <x v="0"/>
    <x v="5"/>
  </r>
  <r>
    <x v="0"/>
    <x v="5"/>
    <x v="11"/>
    <x v="792"/>
    <x v="52"/>
    <x v="520"/>
    <x v="672"/>
    <x v="2"/>
    <x v="739"/>
    <x v="12"/>
    <x v="31"/>
    <x v="558"/>
    <x v="0"/>
    <x v="0"/>
    <x v="103"/>
    <x v="0"/>
    <x v="106"/>
    <x v="0"/>
    <x v="16"/>
  </r>
  <r>
    <x v="0"/>
    <x v="7"/>
    <x v="18"/>
    <x v="793"/>
    <x v="1"/>
    <x v="391"/>
    <x v="673"/>
    <x v="2"/>
    <x v="740"/>
    <x v="37"/>
    <x v="42"/>
    <x v="559"/>
    <x v="14"/>
    <x v="3"/>
    <x v="291"/>
    <x v="0"/>
    <x v="295"/>
    <x v="0"/>
    <x v="0"/>
  </r>
  <r>
    <x v="0"/>
    <x v="6"/>
    <x v="35"/>
    <x v="794"/>
    <x v="57"/>
    <x v="521"/>
    <x v="674"/>
    <x v="2"/>
    <x v="741"/>
    <x v="31"/>
    <x v="62"/>
    <x v="560"/>
    <x v="37"/>
    <x v="22"/>
    <x v="76"/>
    <x v="1"/>
    <x v="77"/>
    <x v="0"/>
    <x v="15"/>
  </r>
  <r>
    <x v="0"/>
    <x v="7"/>
    <x v="18"/>
    <x v="795"/>
    <x v="30"/>
    <x v="476"/>
    <x v="675"/>
    <x v="2"/>
    <x v="742"/>
    <x v="37"/>
    <x v="86"/>
    <x v="115"/>
    <x v="30"/>
    <x v="53"/>
    <x v="391"/>
    <x v="0"/>
    <x v="396"/>
    <x v="0"/>
    <x v="2"/>
  </r>
  <r>
    <x v="0"/>
    <x v="7"/>
    <x v="18"/>
    <x v="796"/>
    <x v="33"/>
    <x v="427"/>
    <x v="676"/>
    <x v="2"/>
    <x v="742"/>
    <x v="62"/>
    <x v="42"/>
    <x v="416"/>
    <x v="47"/>
    <x v="39"/>
    <x v="358"/>
    <x v="0"/>
    <x v="363"/>
    <x v="0"/>
    <x v="0"/>
  </r>
  <r>
    <x v="0"/>
    <x v="5"/>
    <x v="11"/>
    <x v="797"/>
    <x v="15"/>
    <x v="108"/>
    <x v="677"/>
    <x v="2"/>
    <x v="743"/>
    <x v="8"/>
    <x v="17"/>
    <x v="561"/>
    <x v="0"/>
    <x v="0"/>
    <x v="70"/>
    <x v="0"/>
    <x v="71"/>
    <x v="0"/>
    <x v="14"/>
  </r>
  <r>
    <x v="0"/>
    <x v="3"/>
    <x v="5"/>
    <x v="798"/>
    <x v="62"/>
    <x v="492"/>
    <x v="678"/>
    <x v="2"/>
    <x v="744"/>
    <x v="0"/>
    <x v="26"/>
    <x v="562"/>
    <x v="27"/>
    <x v="63"/>
    <x v="122"/>
    <x v="0"/>
    <x v="125"/>
    <x v="0"/>
    <x v="9"/>
  </r>
  <r>
    <x v="0"/>
    <x v="9"/>
    <x v="24"/>
    <x v="799"/>
    <x v="4"/>
    <x v="522"/>
    <x v="679"/>
    <x v="2"/>
    <x v="745"/>
    <x v="58"/>
    <x v="79"/>
    <x v="563"/>
    <x v="28"/>
    <x v="49"/>
    <x v="392"/>
    <x v="0"/>
    <x v="397"/>
    <x v="0"/>
    <x v="2"/>
  </r>
  <r>
    <x v="0"/>
    <x v="4"/>
    <x v="26"/>
    <x v="800"/>
    <x v="1"/>
    <x v="254"/>
    <x v="190"/>
    <x v="2"/>
    <x v="746"/>
    <x v="30"/>
    <x v="23"/>
    <x v="564"/>
    <x v="11"/>
    <x v="10"/>
    <x v="375"/>
    <x v="0"/>
    <x v="380"/>
    <x v="0"/>
    <x v="1"/>
  </r>
  <r>
    <x v="0"/>
    <x v="5"/>
    <x v="11"/>
    <x v="801"/>
    <x v="53"/>
    <x v="187"/>
    <x v="680"/>
    <x v="2"/>
    <x v="746"/>
    <x v="8"/>
    <x v="23"/>
    <x v="565"/>
    <x v="0"/>
    <x v="0"/>
    <x v="213"/>
    <x v="0"/>
    <x v="216"/>
    <x v="0"/>
    <x v="0"/>
  </r>
  <r>
    <x v="0"/>
    <x v="6"/>
    <x v="19"/>
    <x v="802"/>
    <x v="52"/>
    <x v="474"/>
    <x v="681"/>
    <x v="2"/>
    <x v="747"/>
    <x v="28"/>
    <x v="18"/>
    <x v="566"/>
    <x v="16"/>
    <x v="33"/>
    <x v="76"/>
    <x v="1"/>
    <x v="77"/>
    <x v="0"/>
    <x v="15"/>
  </r>
  <r>
    <x v="0"/>
    <x v="9"/>
    <x v="24"/>
    <x v="803"/>
    <x v="4"/>
    <x v="493"/>
    <x v="682"/>
    <x v="2"/>
    <x v="748"/>
    <x v="28"/>
    <x v="85"/>
    <x v="567"/>
    <x v="10"/>
    <x v="11"/>
    <x v="194"/>
    <x v="0"/>
    <x v="197"/>
    <x v="0"/>
    <x v="19"/>
  </r>
  <r>
    <x v="0"/>
    <x v="3"/>
    <x v="5"/>
    <x v="804"/>
    <x v="6"/>
    <x v="357"/>
    <x v="127"/>
    <x v="2"/>
    <x v="749"/>
    <x v="26"/>
    <x v="104"/>
    <x v="568"/>
    <x v="31"/>
    <x v="55"/>
    <x v="393"/>
    <x v="0"/>
    <x v="398"/>
    <x v="0"/>
    <x v="2"/>
  </r>
  <r>
    <x v="0"/>
    <x v="3"/>
    <x v="5"/>
    <x v="805"/>
    <x v="33"/>
    <x v="523"/>
    <x v="69"/>
    <x v="2"/>
    <x v="750"/>
    <x v="39"/>
    <x v="28"/>
    <x v="569"/>
    <x v="9"/>
    <x v="16"/>
    <x v="394"/>
    <x v="0"/>
    <x v="399"/>
    <x v="0"/>
    <x v="2"/>
  </r>
  <r>
    <x v="0"/>
    <x v="8"/>
    <x v="21"/>
    <x v="806"/>
    <x v="35"/>
    <x v="524"/>
    <x v="683"/>
    <x v="2"/>
    <x v="751"/>
    <x v="36"/>
    <x v="82"/>
    <x v="570"/>
    <x v="17"/>
    <x v="4"/>
    <x v="384"/>
    <x v="0"/>
    <x v="389"/>
    <x v="0"/>
    <x v="9"/>
  </r>
  <r>
    <x v="0"/>
    <x v="6"/>
    <x v="31"/>
    <x v="807"/>
    <x v="27"/>
    <x v="501"/>
    <x v="684"/>
    <x v="2"/>
    <x v="752"/>
    <x v="31"/>
    <x v="25"/>
    <x v="571"/>
    <x v="18"/>
    <x v="33"/>
    <x v="76"/>
    <x v="1"/>
    <x v="77"/>
    <x v="0"/>
    <x v="15"/>
  </r>
  <r>
    <x v="0"/>
    <x v="3"/>
    <x v="5"/>
    <x v="808"/>
    <x v="33"/>
    <x v="525"/>
    <x v="685"/>
    <x v="2"/>
    <x v="753"/>
    <x v="0"/>
    <x v="105"/>
    <x v="572"/>
    <x v="15"/>
    <x v="29"/>
    <x v="273"/>
    <x v="0"/>
    <x v="276"/>
    <x v="0"/>
    <x v="1"/>
  </r>
  <r>
    <x v="0"/>
    <x v="9"/>
    <x v="24"/>
    <x v="809"/>
    <x v="8"/>
    <x v="526"/>
    <x v="686"/>
    <x v="2"/>
    <x v="754"/>
    <x v="61"/>
    <x v="75"/>
    <x v="573"/>
    <x v="2"/>
    <x v="12"/>
    <x v="395"/>
    <x v="0"/>
    <x v="400"/>
    <x v="0"/>
    <x v="0"/>
  </r>
  <r>
    <x v="0"/>
    <x v="6"/>
    <x v="16"/>
    <x v="810"/>
    <x v="54"/>
    <x v="91"/>
    <x v="388"/>
    <x v="2"/>
    <x v="755"/>
    <x v="23"/>
    <x v="6"/>
    <x v="574"/>
    <x v="9"/>
    <x v="49"/>
    <x v="396"/>
    <x v="0"/>
    <x v="401"/>
    <x v="0"/>
    <x v="1"/>
  </r>
  <r>
    <x v="0"/>
    <x v="8"/>
    <x v="20"/>
    <x v="811"/>
    <x v="1"/>
    <x v="355"/>
    <x v="46"/>
    <x v="2"/>
    <x v="756"/>
    <x v="9"/>
    <x v="94"/>
    <x v="480"/>
    <x v="14"/>
    <x v="26"/>
    <x v="397"/>
    <x v="0"/>
    <x v="402"/>
    <x v="0"/>
    <x v="2"/>
  </r>
  <r>
    <x v="0"/>
    <x v="5"/>
    <x v="11"/>
    <x v="812"/>
    <x v="33"/>
    <x v="527"/>
    <x v="687"/>
    <x v="2"/>
    <x v="757"/>
    <x v="13"/>
    <x v="18"/>
    <x v="575"/>
    <x v="0"/>
    <x v="0"/>
    <x v="70"/>
    <x v="0"/>
    <x v="71"/>
    <x v="0"/>
    <x v="14"/>
  </r>
  <r>
    <x v="0"/>
    <x v="4"/>
    <x v="30"/>
    <x v="813"/>
    <x v="12"/>
    <x v="78"/>
    <x v="688"/>
    <x v="2"/>
    <x v="758"/>
    <x v="25"/>
    <x v="7"/>
    <x v="576"/>
    <x v="47"/>
    <x v="10"/>
    <x v="56"/>
    <x v="1"/>
    <x v="57"/>
    <x v="0"/>
    <x v="5"/>
  </r>
  <r>
    <x v="0"/>
    <x v="5"/>
    <x v="11"/>
    <x v="814"/>
    <x v="57"/>
    <x v="377"/>
    <x v="689"/>
    <x v="2"/>
    <x v="758"/>
    <x v="16"/>
    <x v="35"/>
    <x v="577"/>
    <x v="22"/>
    <x v="0"/>
    <x v="103"/>
    <x v="0"/>
    <x v="106"/>
    <x v="0"/>
    <x v="16"/>
  </r>
  <r>
    <x v="0"/>
    <x v="9"/>
    <x v="24"/>
    <x v="815"/>
    <x v="8"/>
    <x v="220"/>
    <x v="559"/>
    <x v="2"/>
    <x v="759"/>
    <x v="26"/>
    <x v="67"/>
    <x v="567"/>
    <x v="1"/>
    <x v="4"/>
    <x v="237"/>
    <x v="0"/>
    <x v="240"/>
    <x v="0"/>
    <x v="9"/>
  </r>
  <r>
    <x v="0"/>
    <x v="4"/>
    <x v="36"/>
    <x v="816"/>
    <x v="53"/>
    <x v="229"/>
    <x v="690"/>
    <x v="2"/>
    <x v="760"/>
    <x v="28"/>
    <x v="85"/>
    <x v="578"/>
    <x v="19"/>
    <x v="12"/>
    <x v="177"/>
    <x v="0"/>
    <x v="180"/>
    <x v="0"/>
    <x v="3"/>
  </r>
  <r>
    <x v="0"/>
    <x v="9"/>
    <x v="24"/>
    <x v="122"/>
    <x v="8"/>
    <x v="528"/>
    <x v="691"/>
    <x v="2"/>
    <x v="761"/>
    <x v="61"/>
    <x v="24"/>
    <x v="579"/>
    <x v="14"/>
    <x v="13"/>
    <x v="398"/>
    <x v="0"/>
    <x v="403"/>
    <x v="0"/>
    <x v="2"/>
  </r>
  <r>
    <x v="0"/>
    <x v="6"/>
    <x v="31"/>
    <x v="817"/>
    <x v="54"/>
    <x v="524"/>
    <x v="692"/>
    <x v="2"/>
    <x v="762"/>
    <x v="31"/>
    <x v="16"/>
    <x v="580"/>
    <x v="12"/>
    <x v="33"/>
    <x v="76"/>
    <x v="1"/>
    <x v="77"/>
    <x v="0"/>
    <x v="15"/>
  </r>
  <r>
    <x v="0"/>
    <x v="6"/>
    <x v="35"/>
    <x v="818"/>
    <x v="56"/>
    <x v="529"/>
    <x v="693"/>
    <x v="2"/>
    <x v="763"/>
    <x v="23"/>
    <x v="69"/>
    <x v="528"/>
    <x v="37"/>
    <x v="13"/>
    <x v="76"/>
    <x v="1"/>
    <x v="77"/>
    <x v="0"/>
    <x v="15"/>
  </r>
  <r>
    <x v="0"/>
    <x v="4"/>
    <x v="17"/>
    <x v="819"/>
    <x v="4"/>
    <x v="530"/>
    <x v="694"/>
    <x v="2"/>
    <x v="764"/>
    <x v="19"/>
    <x v="69"/>
    <x v="581"/>
    <x v="37"/>
    <x v="70"/>
    <x v="399"/>
    <x v="0"/>
    <x v="404"/>
    <x v="0"/>
    <x v="2"/>
  </r>
  <r>
    <x v="0"/>
    <x v="4"/>
    <x v="30"/>
    <x v="820"/>
    <x v="31"/>
    <x v="531"/>
    <x v="695"/>
    <x v="2"/>
    <x v="765"/>
    <x v="31"/>
    <x v="63"/>
    <x v="582"/>
    <x v="25"/>
    <x v="22"/>
    <x v="170"/>
    <x v="0"/>
    <x v="173"/>
    <x v="0"/>
    <x v="11"/>
  </r>
  <r>
    <x v="0"/>
    <x v="9"/>
    <x v="24"/>
    <x v="821"/>
    <x v="8"/>
    <x v="197"/>
    <x v="696"/>
    <x v="2"/>
    <x v="766"/>
    <x v="34"/>
    <x v="24"/>
    <x v="79"/>
    <x v="2"/>
    <x v="11"/>
    <x v="400"/>
    <x v="0"/>
    <x v="405"/>
    <x v="0"/>
    <x v="0"/>
  </r>
  <r>
    <x v="0"/>
    <x v="7"/>
    <x v="18"/>
    <x v="822"/>
    <x v="31"/>
    <x v="284"/>
    <x v="174"/>
    <x v="2"/>
    <x v="767"/>
    <x v="60"/>
    <x v="84"/>
    <x v="583"/>
    <x v="43"/>
    <x v="55"/>
    <x v="339"/>
    <x v="0"/>
    <x v="343"/>
    <x v="0"/>
    <x v="0"/>
  </r>
  <r>
    <x v="0"/>
    <x v="6"/>
    <x v="31"/>
    <x v="823"/>
    <x v="24"/>
    <x v="342"/>
    <x v="697"/>
    <x v="2"/>
    <x v="768"/>
    <x v="31"/>
    <x v="61"/>
    <x v="584"/>
    <x v="19"/>
    <x v="8"/>
    <x v="76"/>
    <x v="1"/>
    <x v="77"/>
    <x v="0"/>
    <x v="15"/>
  </r>
  <r>
    <x v="0"/>
    <x v="4"/>
    <x v="10"/>
    <x v="824"/>
    <x v="30"/>
    <x v="463"/>
    <x v="230"/>
    <x v="2"/>
    <x v="769"/>
    <x v="30"/>
    <x v="63"/>
    <x v="585"/>
    <x v="11"/>
    <x v="17"/>
    <x v="401"/>
    <x v="0"/>
    <x v="406"/>
    <x v="0"/>
    <x v="2"/>
  </r>
  <r>
    <x v="0"/>
    <x v="4"/>
    <x v="30"/>
    <x v="825"/>
    <x v="32"/>
    <x v="504"/>
    <x v="698"/>
    <x v="2"/>
    <x v="770"/>
    <x v="30"/>
    <x v="70"/>
    <x v="586"/>
    <x v="65"/>
    <x v="17"/>
    <x v="59"/>
    <x v="0"/>
    <x v="60"/>
    <x v="0"/>
    <x v="11"/>
  </r>
  <r>
    <x v="0"/>
    <x v="7"/>
    <x v="18"/>
    <x v="826"/>
    <x v="33"/>
    <x v="117"/>
    <x v="699"/>
    <x v="2"/>
    <x v="771"/>
    <x v="34"/>
    <x v="86"/>
    <x v="587"/>
    <x v="43"/>
    <x v="47"/>
    <x v="358"/>
    <x v="0"/>
    <x v="363"/>
    <x v="0"/>
    <x v="0"/>
  </r>
  <r>
    <x v="0"/>
    <x v="8"/>
    <x v="21"/>
    <x v="827"/>
    <x v="35"/>
    <x v="190"/>
    <x v="218"/>
    <x v="2"/>
    <x v="772"/>
    <x v="36"/>
    <x v="82"/>
    <x v="588"/>
    <x v="17"/>
    <x v="4"/>
    <x v="384"/>
    <x v="0"/>
    <x v="389"/>
    <x v="0"/>
    <x v="9"/>
  </r>
  <r>
    <x v="0"/>
    <x v="6"/>
    <x v="31"/>
    <x v="828"/>
    <x v="12"/>
    <x v="532"/>
    <x v="700"/>
    <x v="2"/>
    <x v="773"/>
    <x v="30"/>
    <x v="23"/>
    <x v="589"/>
    <x v="5"/>
    <x v="13"/>
    <x v="76"/>
    <x v="1"/>
    <x v="77"/>
    <x v="0"/>
    <x v="15"/>
  </r>
  <r>
    <x v="0"/>
    <x v="6"/>
    <x v="19"/>
    <x v="829"/>
    <x v="35"/>
    <x v="76"/>
    <x v="701"/>
    <x v="2"/>
    <x v="774"/>
    <x v="24"/>
    <x v="62"/>
    <x v="471"/>
    <x v="31"/>
    <x v="13"/>
    <x v="76"/>
    <x v="1"/>
    <x v="77"/>
    <x v="0"/>
    <x v="15"/>
  </r>
  <r>
    <x v="0"/>
    <x v="7"/>
    <x v="18"/>
    <x v="830"/>
    <x v="7"/>
    <x v="216"/>
    <x v="702"/>
    <x v="2"/>
    <x v="775"/>
    <x v="64"/>
    <x v="84"/>
    <x v="590"/>
    <x v="10"/>
    <x v="8"/>
    <x v="402"/>
    <x v="0"/>
    <x v="407"/>
    <x v="0"/>
    <x v="2"/>
  </r>
  <r>
    <x v="0"/>
    <x v="8"/>
    <x v="33"/>
    <x v="831"/>
    <x v="8"/>
    <x v="533"/>
    <x v="220"/>
    <x v="2"/>
    <x v="776"/>
    <x v="8"/>
    <x v="83"/>
    <x v="524"/>
    <x v="16"/>
    <x v="29"/>
    <x v="403"/>
    <x v="0"/>
    <x v="408"/>
    <x v="0"/>
    <x v="6"/>
  </r>
  <r>
    <x v="0"/>
    <x v="3"/>
    <x v="5"/>
    <x v="832"/>
    <x v="1"/>
    <x v="199"/>
    <x v="703"/>
    <x v="2"/>
    <x v="777"/>
    <x v="12"/>
    <x v="45"/>
    <x v="591"/>
    <x v="33"/>
    <x v="36"/>
    <x v="404"/>
    <x v="0"/>
    <x v="409"/>
    <x v="0"/>
    <x v="2"/>
  </r>
  <r>
    <x v="0"/>
    <x v="9"/>
    <x v="24"/>
    <x v="833"/>
    <x v="46"/>
    <x v="534"/>
    <x v="704"/>
    <x v="2"/>
    <x v="778"/>
    <x v="46"/>
    <x v="62"/>
    <x v="524"/>
    <x v="2"/>
    <x v="12"/>
    <x v="232"/>
    <x v="1"/>
    <x v="235"/>
    <x v="0"/>
    <x v="21"/>
  </r>
  <r>
    <x v="0"/>
    <x v="3"/>
    <x v="5"/>
    <x v="834"/>
    <x v="12"/>
    <x v="393"/>
    <x v="100"/>
    <x v="2"/>
    <x v="779"/>
    <x v="46"/>
    <x v="65"/>
    <x v="592"/>
    <x v="30"/>
    <x v="55"/>
    <x v="405"/>
    <x v="0"/>
    <x v="410"/>
    <x v="0"/>
    <x v="2"/>
  </r>
  <r>
    <x v="0"/>
    <x v="4"/>
    <x v="26"/>
    <x v="835"/>
    <x v="5"/>
    <x v="108"/>
    <x v="705"/>
    <x v="2"/>
    <x v="780"/>
    <x v="28"/>
    <x v="63"/>
    <x v="593"/>
    <x v="16"/>
    <x v="17"/>
    <x v="406"/>
    <x v="0"/>
    <x v="411"/>
    <x v="0"/>
    <x v="6"/>
  </r>
  <r>
    <x v="0"/>
    <x v="3"/>
    <x v="5"/>
    <x v="836"/>
    <x v="24"/>
    <x v="160"/>
    <x v="89"/>
    <x v="2"/>
    <x v="781"/>
    <x v="25"/>
    <x v="67"/>
    <x v="443"/>
    <x v="33"/>
    <x v="8"/>
    <x v="137"/>
    <x v="0"/>
    <x v="140"/>
    <x v="0"/>
    <x v="0"/>
  </r>
  <r>
    <x v="0"/>
    <x v="8"/>
    <x v="20"/>
    <x v="837"/>
    <x v="9"/>
    <x v="535"/>
    <x v="706"/>
    <x v="2"/>
    <x v="782"/>
    <x v="28"/>
    <x v="30"/>
    <x v="594"/>
    <x v="21"/>
    <x v="11"/>
    <x v="368"/>
    <x v="0"/>
    <x v="373"/>
    <x v="0"/>
    <x v="1"/>
  </r>
  <r>
    <x v="0"/>
    <x v="3"/>
    <x v="5"/>
    <x v="838"/>
    <x v="28"/>
    <x v="357"/>
    <x v="561"/>
    <x v="2"/>
    <x v="783"/>
    <x v="46"/>
    <x v="62"/>
    <x v="595"/>
    <x v="25"/>
    <x v="47"/>
    <x v="250"/>
    <x v="0"/>
    <x v="253"/>
    <x v="0"/>
    <x v="9"/>
  </r>
  <r>
    <x v="0"/>
    <x v="4"/>
    <x v="27"/>
    <x v="839"/>
    <x v="29"/>
    <x v="536"/>
    <x v="707"/>
    <x v="2"/>
    <x v="784"/>
    <x v="31"/>
    <x v="45"/>
    <x v="596"/>
    <x v="27"/>
    <x v="46"/>
    <x v="407"/>
    <x v="0"/>
    <x v="412"/>
    <x v="0"/>
    <x v="1"/>
  </r>
  <r>
    <x v="0"/>
    <x v="3"/>
    <x v="5"/>
    <x v="388"/>
    <x v="33"/>
    <x v="537"/>
    <x v="504"/>
    <x v="2"/>
    <x v="785"/>
    <x v="14"/>
    <x v="62"/>
    <x v="597"/>
    <x v="24"/>
    <x v="6"/>
    <x v="310"/>
    <x v="0"/>
    <x v="314"/>
    <x v="0"/>
    <x v="1"/>
  </r>
  <r>
    <x v="0"/>
    <x v="4"/>
    <x v="25"/>
    <x v="840"/>
    <x v="15"/>
    <x v="538"/>
    <x v="708"/>
    <x v="2"/>
    <x v="786"/>
    <x v="12"/>
    <x v="28"/>
    <x v="598"/>
    <x v="37"/>
    <x v="4"/>
    <x v="408"/>
    <x v="0"/>
    <x v="413"/>
    <x v="0"/>
    <x v="1"/>
  </r>
  <r>
    <x v="0"/>
    <x v="3"/>
    <x v="5"/>
    <x v="841"/>
    <x v="24"/>
    <x v="539"/>
    <x v="570"/>
    <x v="2"/>
    <x v="787"/>
    <x v="32"/>
    <x v="74"/>
    <x v="599"/>
    <x v="11"/>
    <x v="68"/>
    <x v="409"/>
    <x v="0"/>
    <x v="414"/>
    <x v="0"/>
    <x v="2"/>
  </r>
  <r>
    <x v="0"/>
    <x v="8"/>
    <x v="33"/>
    <x v="842"/>
    <x v="52"/>
    <x v="416"/>
    <x v="591"/>
    <x v="2"/>
    <x v="788"/>
    <x v="36"/>
    <x v="106"/>
    <x v="600"/>
    <x v="26"/>
    <x v="4"/>
    <x v="384"/>
    <x v="0"/>
    <x v="389"/>
    <x v="0"/>
    <x v="9"/>
  </r>
  <r>
    <x v="0"/>
    <x v="5"/>
    <x v="11"/>
    <x v="843"/>
    <x v="23"/>
    <x v="193"/>
    <x v="709"/>
    <x v="2"/>
    <x v="789"/>
    <x v="13"/>
    <x v="30"/>
    <x v="601"/>
    <x v="0"/>
    <x v="0"/>
    <x v="43"/>
    <x v="0"/>
    <x v="44"/>
    <x v="0"/>
    <x v="8"/>
  </r>
  <r>
    <x v="0"/>
    <x v="6"/>
    <x v="19"/>
    <x v="844"/>
    <x v="32"/>
    <x v="13"/>
    <x v="710"/>
    <x v="2"/>
    <x v="790"/>
    <x v="46"/>
    <x v="18"/>
    <x v="602"/>
    <x v="37"/>
    <x v="33"/>
    <x v="76"/>
    <x v="1"/>
    <x v="77"/>
    <x v="0"/>
    <x v="15"/>
  </r>
  <r>
    <x v="0"/>
    <x v="9"/>
    <x v="24"/>
    <x v="845"/>
    <x v="33"/>
    <x v="506"/>
    <x v="60"/>
    <x v="2"/>
    <x v="791"/>
    <x v="24"/>
    <x v="62"/>
    <x v="577"/>
    <x v="18"/>
    <x v="11"/>
    <x v="410"/>
    <x v="0"/>
    <x v="415"/>
    <x v="0"/>
    <x v="2"/>
  </r>
  <r>
    <x v="0"/>
    <x v="8"/>
    <x v="21"/>
    <x v="366"/>
    <x v="53"/>
    <x v="75"/>
    <x v="711"/>
    <x v="2"/>
    <x v="791"/>
    <x v="16"/>
    <x v="79"/>
    <x v="512"/>
    <x v="31"/>
    <x v="29"/>
    <x v="372"/>
    <x v="0"/>
    <x v="377"/>
    <x v="0"/>
    <x v="5"/>
  </r>
  <r>
    <x v="0"/>
    <x v="5"/>
    <x v="11"/>
    <x v="846"/>
    <x v="1"/>
    <x v="370"/>
    <x v="712"/>
    <x v="2"/>
    <x v="791"/>
    <x v="25"/>
    <x v="50"/>
    <x v="603"/>
    <x v="34"/>
    <x v="0"/>
    <x v="103"/>
    <x v="0"/>
    <x v="106"/>
    <x v="0"/>
    <x v="16"/>
  </r>
  <r>
    <x v="0"/>
    <x v="6"/>
    <x v="31"/>
    <x v="847"/>
    <x v="32"/>
    <x v="540"/>
    <x v="713"/>
    <x v="2"/>
    <x v="791"/>
    <x v="31"/>
    <x v="23"/>
    <x v="604"/>
    <x v="28"/>
    <x v="33"/>
    <x v="76"/>
    <x v="1"/>
    <x v="77"/>
    <x v="0"/>
    <x v="15"/>
  </r>
  <r>
    <x v="0"/>
    <x v="7"/>
    <x v="18"/>
    <x v="848"/>
    <x v="23"/>
    <x v="389"/>
    <x v="59"/>
    <x v="2"/>
    <x v="792"/>
    <x v="63"/>
    <x v="84"/>
    <x v="605"/>
    <x v="12"/>
    <x v="11"/>
    <x v="411"/>
    <x v="0"/>
    <x v="416"/>
    <x v="0"/>
    <x v="0"/>
  </r>
  <r>
    <x v="0"/>
    <x v="5"/>
    <x v="11"/>
    <x v="849"/>
    <x v="5"/>
    <x v="541"/>
    <x v="714"/>
    <x v="2"/>
    <x v="793"/>
    <x v="12"/>
    <x v="22"/>
    <x v="606"/>
    <x v="0"/>
    <x v="0"/>
    <x v="213"/>
    <x v="0"/>
    <x v="216"/>
    <x v="0"/>
    <x v="0"/>
  </r>
  <r>
    <x v="0"/>
    <x v="6"/>
    <x v="31"/>
    <x v="850"/>
    <x v="28"/>
    <x v="542"/>
    <x v="715"/>
    <x v="2"/>
    <x v="794"/>
    <x v="46"/>
    <x v="28"/>
    <x v="524"/>
    <x v="11"/>
    <x v="22"/>
    <x v="76"/>
    <x v="1"/>
    <x v="77"/>
    <x v="0"/>
    <x v="15"/>
  </r>
  <r>
    <x v="0"/>
    <x v="3"/>
    <x v="5"/>
    <x v="851"/>
    <x v="35"/>
    <x v="539"/>
    <x v="716"/>
    <x v="2"/>
    <x v="795"/>
    <x v="24"/>
    <x v="85"/>
    <x v="607"/>
    <x v="43"/>
    <x v="47"/>
    <x v="412"/>
    <x v="0"/>
    <x v="417"/>
    <x v="0"/>
    <x v="2"/>
  </r>
  <r>
    <x v="0"/>
    <x v="6"/>
    <x v="19"/>
    <x v="852"/>
    <x v="27"/>
    <x v="470"/>
    <x v="717"/>
    <x v="2"/>
    <x v="796"/>
    <x v="26"/>
    <x v="24"/>
    <x v="608"/>
    <x v="46"/>
    <x v="12"/>
    <x v="76"/>
    <x v="1"/>
    <x v="77"/>
    <x v="0"/>
    <x v="15"/>
  </r>
  <r>
    <x v="0"/>
    <x v="4"/>
    <x v="14"/>
    <x v="853"/>
    <x v="31"/>
    <x v="543"/>
    <x v="718"/>
    <x v="2"/>
    <x v="797"/>
    <x v="39"/>
    <x v="23"/>
    <x v="609"/>
    <x v="18"/>
    <x v="14"/>
    <x v="195"/>
    <x v="0"/>
    <x v="198"/>
    <x v="0"/>
    <x v="20"/>
  </r>
  <r>
    <x v="0"/>
    <x v="6"/>
    <x v="19"/>
    <x v="854"/>
    <x v="27"/>
    <x v="544"/>
    <x v="719"/>
    <x v="2"/>
    <x v="798"/>
    <x v="39"/>
    <x v="28"/>
    <x v="610"/>
    <x v="8"/>
    <x v="13"/>
    <x v="76"/>
    <x v="1"/>
    <x v="77"/>
    <x v="0"/>
    <x v="15"/>
  </r>
  <r>
    <x v="0"/>
    <x v="9"/>
    <x v="24"/>
    <x v="855"/>
    <x v="25"/>
    <x v="310"/>
    <x v="720"/>
    <x v="2"/>
    <x v="799"/>
    <x v="58"/>
    <x v="98"/>
    <x v="611"/>
    <x v="14"/>
    <x v="29"/>
    <x v="413"/>
    <x v="0"/>
    <x v="418"/>
    <x v="0"/>
    <x v="2"/>
  </r>
  <r>
    <x v="0"/>
    <x v="6"/>
    <x v="19"/>
    <x v="856"/>
    <x v="46"/>
    <x v="83"/>
    <x v="721"/>
    <x v="2"/>
    <x v="800"/>
    <x v="24"/>
    <x v="45"/>
    <x v="471"/>
    <x v="16"/>
    <x v="22"/>
    <x v="76"/>
    <x v="1"/>
    <x v="77"/>
    <x v="0"/>
    <x v="15"/>
  </r>
  <r>
    <x v="0"/>
    <x v="4"/>
    <x v="34"/>
    <x v="857"/>
    <x v="54"/>
    <x v="241"/>
    <x v="237"/>
    <x v="2"/>
    <x v="801"/>
    <x v="24"/>
    <x v="7"/>
    <x v="612"/>
    <x v="37"/>
    <x v="17"/>
    <x v="177"/>
    <x v="0"/>
    <x v="180"/>
    <x v="0"/>
    <x v="3"/>
  </r>
  <r>
    <x v="0"/>
    <x v="8"/>
    <x v="20"/>
    <x v="858"/>
    <x v="9"/>
    <x v="545"/>
    <x v="722"/>
    <x v="2"/>
    <x v="802"/>
    <x v="55"/>
    <x v="61"/>
    <x v="429"/>
    <x v="12"/>
    <x v="13"/>
    <x v="187"/>
    <x v="0"/>
    <x v="190"/>
    <x v="0"/>
    <x v="5"/>
  </r>
  <r>
    <x v="0"/>
    <x v="6"/>
    <x v="31"/>
    <x v="859"/>
    <x v="60"/>
    <x v="138"/>
    <x v="723"/>
    <x v="2"/>
    <x v="803"/>
    <x v="24"/>
    <x v="30"/>
    <x v="613"/>
    <x v="20"/>
    <x v="22"/>
    <x v="76"/>
    <x v="1"/>
    <x v="77"/>
    <x v="0"/>
    <x v="15"/>
  </r>
  <r>
    <x v="0"/>
    <x v="4"/>
    <x v="10"/>
    <x v="860"/>
    <x v="15"/>
    <x v="308"/>
    <x v="724"/>
    <x v="2"/>
    <x v="804"/>
    <x v="24"/>
    <x v="48"/>
    <x v="614"/>
    <x v="5"/>
    <x v="10"/>
    <x v="414"/>
    <x v="0"/>
    <x v="419"/>
    <x v="0"/>
    <x v="0"/>
  </r>
  <r>
    <x v="0"/>
    <x v="3"/>
    <x v="5"/>
    <x v="861"/>
    <x v="24"/>
    <x v="546"/>
    <x v="229"/>
    <x v="2"/>
    <x v="805"/>
    <x v="19"/>
    <x v="99"/>
    <x v="615"/>
    <x v="66"/>
    <x v="71"/>
    <x v="415"/>
    <x v="0"/>
    <x v="420"/>
    <x v="0"/>
    <x v="2"/>
  </r>
  <r>
    <x v="0"/>
    <x v="4"/>
    <x v="25"/>
    <x v="862"/>
    <x v="15"/>
    <x v="72"/>
    <x v="725"/>
    <x v="2"/>
    <x v="806"/>
    <x v="16"/>
    <x v="28"/>
    <x v="616"/>
    <x v="37"/>
    <x v="10"/>
    <x v="414"/>
    <x v="0"/>
    <x v="419"/>
    <x v="0"/>
    <x v="0"/>
  </r>
  <r>
    <x v="0"/>
    <x v="6"/>
    <x v="35"/>
    <x v="863"/>
    <x v="13"/>
    <x v="547"/>
    <x v="726"/>
    <x v="2"/>
    <x v="807"/>
    <x v="14"/>
    <x v="54"/>
    <x v="603"/>
    <x v="43"/>
    <x v="16"/>
    <x v="54"/>
    <x v="1"/>
    <x v="55"/>
    <x v="0"/>
    <x v="10"/>
  </r>
  <r>
    <x v="0"/>
    <x v="4"/>
    <x v="29"/>
    <x v="864"/>
    <x v="1"/>
    <x v="410"/>
    <x v="727"/>
    <x v="2"/>
    <x v="808"/>
    <x v="39"/>
    <x v="30"/>
    <x v="617"/>
    <x v="25"/>
    <x v="72"/>
    <x v="416"/>
    <x v="0"/>
    <x v="421"/>
    <x v="0"/>
    <x v="2"/>
  </r>
  <r>
    <x v="0"/>
    <x v="6"/>
    <x v="35"/>
    <x v="865"/>
    <x v="7"/>
    <x v="467"/>
    <x v="728"/>
    <x v="2"/>
    <x v="809"/>
    <x v="16"/>
    <x v="54"/>
    <x v="618"/>
    <x v="43"/>
    <x v="16"/>
    <x v="54"/>
    <x v="1"/>
    <x v="55"/>
    <x v="0"/>
    <x v="10"/>
  </r>
  <r>
    <x v="0"/>
    <x v="7"/>
    <x v="18"/>
    <x v="866"/>
    <x v="19"/>
    <x v="354"/>
    <x v="69"/>
    <x v="2"/>
    <x v="810"/>
    <x v="53"/>
    <x v="87"/>
    <x v="619"/>
    <x v="10"/>
    <x v="13"/>
    <x v="411"/>
    <x v="0"/>
    <x v="416"/>
    <x v="0"/>
    <x v="0"/>
  </r>
  <r>
    <x v="0"/>
    <x v="3"/>
    <x v="5"/>
    <x v="867"/>
    <x v="2"/>
    <x v="548"/>
    <x v="652"/>
    <x v="2"/>
    <x v="811"/>
    <x v="0"/>
    <x v="79"/>
    <x v="620"/>
    <x v="10"/>
    <x v="12"/>
    <x v="221"/>
    <x v="0"/>
    <x v="224"/>
    <x v="0"/>
    <x v="1"/>
  </r>
  <r>
    <x v="0"/>
    <x v="6"/>
    <x v="19"/>
    <x v="868"/>
    <x v="54"/>
    <x v="266"/>
    <x v="729"/>
    <x v="2"/>
    <x v="812"/>
    <x v="30"/>
    <x v="45"/>
    <x v="471"/>
    <x v="16"/>
    <x v="22"/>
    <x v="76"/>
    <x v="1"/>
    <x v="77"/>
    <x v="0"/>
    <x v="15"/>
  </r>
  <r>
    <x v="0"/>
    <x v="5"/>
    <x v="11"/>
    <x v="869"/>
    <x v="31"/>
    <x v="489"/>
    <x v="730"/>
    <x v="2"/>
    <x v="813"/>
    <x v="13"/>
    <x v="17"/>
    <x v="621"/>
    <x v="0"/>
    <x v="0"/>
    <x v="103"/>
    <x v="0"/>
    <x v="106"/>
    <x v="0"/>
    <x v="16"/>
  </r>
  <r>
    <x v="0"/>
    <x v="6"/>
    <x v="19"/>
    <x v="870"/>
    <x v="53"/>
    <x v="549"/>
    <x v="731"/>
    <x v="2"/>
    <x v="814"/>
    <x v="30"/>
    <x v="30"/>
    <x v="622"/>
    <x v="37"/>
    <x v="22"/>
    <x v="76"/>
    <x v="1"/>
    <x v="77"/>
    <x v="0"/>
    <x v="15"/>
  </r>
  <r>
    <x v="0"/>
    <x v="8"/>
    <x v="21"/>
    <x v="871"/>
    <x v="12"/>
    <x v="550"/>
    <x v="275"/>
    <x v="2"/>
    <x v="815"/>
    <x v="31"/>
    <x v="82"/>
    <x v="623"/>
    <x v="46"/>
    <x v="22"/>
    <x v="350"/>
    <x v="0"/>
    <x v="354"/>
    <x v="0"/>
    <x v="0"/>
  </r>
  <r>
    <x v="0"/>
    <x v="0"/>
    <x v="0"/>
    <x v="872"/>
    <x v="39"/>
    <x v="329"/>
    <x v="732"/>
    <x v="2"/>
    <x v="816"/>
    <x v="37"/>
    <x v="84"/>
    <x v="624"/>
    <x v="53"/>
    <x v="49"/>
    <x v="417"/>
    <x v="0"/>
    <x v="422"/>
    <x v="0"/>
    <x v="2"/>
  </r>
  <r>
    <x v="0"/>
    <x v="6"/>
    <x v="35"/>
    <x v="873"/>
    <x v="9"/>
    <x v="551"/>
    <x v="733"/>
    <x v="2"/>
    <x v="817"/>
    <x v="24"/>
    <x v="63"/>
    <x v="625"/>
    <x v="25"/>
    <x v="16"/>
    <x v="369"/>
    <x v="0"/>
    <x v="374"/>
    <x v="0"/>
    <x v="9"/>
  </r>
  <r>
    <x v="0"/>
    <x v="6"/>
    <x v="19"/>
    <x v="874"/>
    <x v="28"/>
    <x v="552"/>
    <x v="734"/>
    <x v="2"/>
    <x v="818"/>
    <x v="14"/>
    <x v="62"/>
    <x v="556"/>
    <x v="30"/>
    <x v="22"/>
    <x v="76"/>
    <x v="1"/>
    <x v="77"/>
    <x v="0"/>
    <x v="15"/>
  </r>
  <r>
    <x v="0"/>
    <x v="8"/>
    <x v="20"/>
    <x v="875"/>
    <x v="9"/>
    <x v="217"/>
    <x v="338"/>
    <x v="2"/>
    <x v="819"/>
    <x v="12"/>
    <x v="33"/>
    <x v="626"/>
    <x v="53"/>
    <x v="13"/>
    <x v="80"/>
    <x v="0"/>
    <x v="81"/>
    <x v="0"/>
    <x v="13"/>
  </r>
  <r>
    <x v="0"/>
    <x v="5"/>
    <x v="11"/>
    <x v="876"/>
    <x v="15"/>
    <x v="212"/>
    <x v="735"/>
    <x v="2"/>
    <x v="820"/>
    <x v="8"/>
    <x v="18"/>
    <x v="627"/>
    <x v="6"/>
    <x v="0"/>
    <x v="98"/>
    <x v="0"/>
    <x v="100"/>
    <x v="0"/>
    <x v="5"/>
  </r>
  <r>
    <x v="0"/>
    <x v="4"/>
    <x v="10"/>
    <x v="877"/>
    <x v="19"/>
    <x v="553"/>
    <x v="736"/>
    <x v="2"/>
    <x v="821"/>
    <x v="39"/>
    <x v="17"/>
    <x v="628"/>
    <x v="37"/>
    <x v="22"/>
    <x v="408"/>
    <x v="0"/>
    <x v="413"/>
    <x v="0"/>
    <x v="1"/>
  </r>
  <r>
    <x v="0"/>
    <x v="4"/>
    <x v="25"/>
    <x v="878"/>
    <x v="33"/>
    <x v="554"/>
    <x v="737"/>
    <x v="2"/>
    <x v="821"/>
    <x v="14"/>
    <x v="45"/>
    <x v="629"/>
    <x v="20"/>
    <x v="10"/>
    <x v="414"/>
    <x v="0"/>
    <x v="419"/>
    <x v="0"/>
    <x v="0"/>
  </r>
  <r>
    <x v="0"/>
    <x v="3"/>
    <x v="5"/>
    <x v="879"/>
    <x v="7"/>
    <x v="338"/>
    <x v="738"/>
    <x v="2"/>
    <x v="822"/>
    <x v="0"/>
    <x v="107"/>
    <x v="630"/>
    <x v="18"/>
    <x v="60"/>
    <x v="418"/>
    <x v="0"/>
    <x v="423"/>
    <x v="0"/>
    <x v="2"/>
  </r>
  <r>
    <x v="0"/>
    <x v="6"/>
    <x v="19"/>
    <x v="880"/>
    <x v="65"/>
    <x v="555"/>
    <x v="739"/>
    <x v="2"/>
    <x v="823"/>
    <x v="46"/>
    <x v="50"/>
    <x v="631"/>
    <x v="20"/>
    <x v="22"/>
    <x v="76"/>
    <x v="1"/>
    <x v="77"/>
    <x v="0"/>
    <x v="15"/>
  </r>
  <r>
    <x v="0"/>
    <x v="6"/>
    <x v="35"/>
    <x v="881"/>
    <x v="15"/>
    <x v="491"/>
    <x v="740"/>
    <x v="2"/>
    <x v="824"/>
    <x v="28"/>
    <x v="45"/>
    <x v="632"/>
    <x v="8"/>
    <x v="41"/>
    <x v="419"/>
    <x v="0"/>
    <x v="424"/>
    <x v="0"/>
    <x v="2"/>
  </r>
  <r>
    <x v="0"/>
    <x v="9"/>
    <x v="24"/>
    <x v="882"/>
    <x v="19"/>
    <x v="141"/>
    <x v="741"/>
    <x v="2"/>
    <x v="825"/>
    <x v="30"/>
    <x v="45"/>
    <x v="633"/>
    <x v="7"/>
    <x v="12"/>
    <x v="242"/>
    <x v="0"/>
    <x v="245"/>
    <x v="0"/>
    <x v="6"/>
  </r>
  <r>
    <x v="0"/>
    <x v="6"/>
    <x v="19"/>
    <x v="883"/>
    <x v="8"/>
    <x v="206"/>
    <x v="742"/>
    <x v="2"/>
    <x v="826"/>
    <x v="24"/>
    <x v="74"/>
    <x v="471"/>
    <x v="46"/>
    <x v="16"/>
    <x v="54"/>
    <x v="1"/>
    <x v="55"/>
    <x v="0"/>
    <x v="10"/>
  </r>
  <r>
    <x v="0"/>
    <x v="3"/>
    <x v="5"/>
    <x v="884"/>
    <x v="12"/>
    <x v="556"/>
    <x v="743"/>
    <x v="2"/>
    <x v="827"/>
    <x v="12"/>
    <x v="62"/>
    <x v="519"/>
    <x v="11"/>
    <x v="46"/>
    <x v="420"/>
    <x v="0"/>
    <x v="425"/>
    <x v="0"/>
    <x v="2"/>
  </r>
  <r>
    <x v="0"/>
    <x v="9"/>
    <x v="24"/>
    <x v="885"/>
    <x v="25"/>
    <x v="212"/>
    <x v="744"/>
    <x v="2"/>
    <x v="828"/>
    <x v="58"/>
    <x v="84"/>
    <x v="79"/>
    <x v="5"/>
    <x v="21"/>
    <x v="237"/>
    <x v="0"/>
    <x v="240"/>
    <x v="0"/>
    <x v="9"/>
  </r>
  <r>
    <x v="0"/>
    <x v="3"/>
    <x v="5"/>
    <x v="886"/>
    <x v="1"/>
    <x v="137"/>
    <x v="479"/>
    <x v="2"/>
    <x v="829"/>
    <x v="61"/>
    <x v="83"/>
    <x v="634"/>
    <x v="37"/>
    <x v="41"/>
    <x v="233"/>
    <x v="0"/>
    <x v="236"/>
    <x v="0"/>
    <x v="9"/>
  </r>
  <r>
    <x v="0"/>
    <x v="9"/>
    <x v="24"/>
    <x v="887"/>
    <x v="19"/>
    <x v="302"/>
    <x v="745"/>
    <x v="2"/>
    <x v="830"/>
    <x v="34"/>
    <x v="84"/>
    <x v="79"/>
    <x v="7"/>
    <x v="11"/>
    <x v="421"/>
    <x v="0"/>
    <x v="426"/>
    <x v="0"/>
    <x v="2"/>
  </r>
  <r>
    <x v="0"/>
    <x v="6"/>
    <x v="31"/>
    <x v="888"/>
    <x v="54"/>
    <x v="557"/>
    <x v="746"/>
    <x v="2"/>
    <x v="830"/>
    <x v="23"/>
    <x v="28"/>
    <x v="524"/>
    <x v="11"/>
    <x v="22"/>
    <x v="76"/>
    <x v="1"/>
    <x v="77"/>
    <x v="0"/>
    <x v="15"/>
  </r>
  <r>
    <x v="0"/>
    <x v="6"/>
    <x v="19"/>
    <x v="889"/>
    <x v="35"/>
    <x v="558"/>
    <x v="747"/>
    <x v="2"/>
    <x v="830"/>
    <x v="30"/>
    <x v="59"/>
    <x v="471"/>
    <x v="31"/>
    <x v="8"/>
    <x v="76"/>
    <x v="1"/>
    <x v="77"/>
    <x v="0"/>
    <x v="15"/>
  </r>
  <r>
    <x v="0"/>
    <x v="3"/>
    <x v="5"/>
    <x v="890"/>
    <x v="6"/>
    <x v="559"/>
    <x v="543"/>
    <x v="2"/>
    <x v="831"/>
    <x v="12"/>
    <x v="74"/>
    <x v="635"/>
    <x v="16"/>
    <x v="55"/>
    <x v="13"/>
    <x v="0"/>
    <x v="13"/>
    <x v="0"/>
    <x v="0"/>
  </r>
  <r>
    <x v="0"/>
    <x v="8"/>
    <x v="28"/>
    <x v="891"/>
    <x v="12"/>
    <x v="325"/>
    <x v="748"/>
    <x v="2"/>
    <x v="832"/>
    <x v="28"/>
    <x v="80"/>
    <x v="393"/>
    <x v="31"/>
    <x v="8"/>
    <x v="422"/>
    <x v="0"/>
    <x v="427"/>
    <x v="0"/>
    <x v="1"/>
  </r>
  <r>
    <x v="0"/>
    <x v="4"/>
    <x v="29"/>
    <x v="892"/>
    <x v="53"/>
    <x v="360"/>
    <x v="749"/>
    <x v="2"/>
    <x v="832"/>
    <x v="14"/>
    <x v="80"/>
    <x v="636"/>
    <x v="26"/>
    <x v="3"/>
    <x v="56"/>
    <x v="1"/>
    <x v="57"/>
    <x v="0"/>
    <x v="5"/>
  </r>
  <r>
    <x v="0"/>
    <x v="6"/>
    <x v="19"/>
    <x v="893"/>
    <x v="28"/>
    <x v="560"/>
    <x v="750"/>
    <x v="2"/>
    <x v="832"/>
    <x v="24"/>
    <x v="74"/>
    <x v="471"/>
    <x v="31"/>
    <x v="22"/>
    <x v="76"/>
    <x v="1"/>
    <x v="77"/>
    <x v="0"/>
    <x v="15"/>
  </r>
  <r>
    <x v="0"/>
    <x v="4"/>
    <x v="27"/>
    <x v="894"/>
    <x v="19"/>
    <x v="561"/>
    <x v="751"/>
    <x v="2"/>
    <x v="833"/>
    <x v="24"/>
    <x v="62"/>
    <x v="637"/>
    <x v="23"/>
    <x v="9"/>
    <x v="406"/>
    <x v="0"/>
    <x v="411"/>
    <x v="0"/>
    <x v="6"/>
  </r>
  <r>
    <x v="0"/>
    <x v="4"/>
    <x v="27"/>
    <x v="895"/>
    <x v="23"/>
    <x v="562"/>
    <x v="752"/>
    <x v="2"/>
    <x v="834"/>
    <x v="26"/>
    <x v="45"/>
    <x v="638"/>
    <x v="46"/>
    <x v="41"/>
    <x v="407"/>
    <x v="0"/>
    <x v="412"/>
    <x v="0"/>
    <x v="1"/>
  </r>
  <r>
    <x v="0"/>
    <x v="6"/>
    <x v="35"/>
    <x v="896"/>
    <x v="24"/>
    <x v="506"/>
    <x v="753"/>
    <x v="2"/>
    <x v="835"/>
    <x v="24"/>
    <x v="30"/>
    <x v="639"/>
    <x v="30"/>
    <x v="22"/>
    <x v="76"/>
    <x v="1"/>
    <x v="77"/>
    <x v="0"/>
    <x v="15"/>
  </r>
  <r>
    <x v="0"/>
    <x v="6"/>
    <x v="35"/>
    <x v="897"/>
    <x v="31"/>
    <x v="563"/>
    <x v="754"/>
    <x v="2"/>
    <x v="835"/>
    <x v="24"/>
    <x v="30"/>
    <x v="639"/>
    <x v="30"/>
    <x v="22"/>
    <x v="76"/>
    <x v="1"/>
    <x v="77"/>
    <x v="0"/>
    <x v="15"/>
  </r>
  <r>
    <x v="0"/>
    <x v="4"/>
    <x v="30"/>
    <x v="898"/>
    <x v="23"/>
    <x v="352"/>
    <x v="755"/>
    <x v="2"/>
    <x v="836"/>
    <x v="31"/>
    <x v="7"/>
    <x v="640"/>
    <x v="25"/>
    <x v="14"/>
    <x v="195"/>
    <x v="0"/>
    <x v="198"/>
    <x v="0"/>
    <x v="20"/>
  </r>
  <r>
    <x v="0"/>
    <x v="4"/>
    <x v="32"/>
    <x v="899"/>
    <x v="53"/>
    <x v="550"/>
    <x v="456"/>
    <x v="2"/>
    <x v="837"/>
    <x v="24"/>
    <x v="67"/>
    <x v="617"/>
    <x v="47"/>
    <x v="14"/>
    <x v="195"/>
    <x v="0"/>
    <x v="198"/>
    <x v="0"/>
    <x v="20"/>
  </r>
  <r>
    <x v="0"/>
    <x v="4"/>
    <x v="34"/>
    <x v="900"/>
    <x v="8"/>
    <x v="564"/>
    <x v="12"/>
    <x v="2"/>
    <x v="838"/>
    <x v="26"/>
    <x v="45"/>
    <x v="641"/>
    <x v="8"/>
    <x v="1"/>
    <x v="264"/>
    <x v="0"/>
    <x v="267"/>
    <x v="0"/>
    <x v="1"/>
  </r>
  <r>
    <x v="0"/>
    <x v="3"/>
    <x v="5"/>
    <x v="901"/>
    <x v="1"/>
    <x v="522"/>
    <x v="756"/>
    <x v="2"/>
    <x v="839"/>
    <x v="19"/>
    <x v="26"/>
    <x v="642"/>
    <x v="31"/>
    <x v="57"/>
    <x v="326"/>
    <x v="0"/>
    <x v="330"/>
    <x v="0"/>
    <x v="1"/>
  </r>
  <r>
    <x v="0"/>
    <x v="9"/>
    <x v="24"/>
    <x v="902"/>
    <x v="13"/>
    <x v="178"/>
    <x v="757"/>
    <x v="2"/>
    <x v="840"/>
    <x v="58"/>
    <x v="42"/>
    <x v="623"/>
    <x v="11"/>
    <x v="21"/>
    <x v="237"/>
    <x v="0"/>
    <x v="240"/>
    <x v="0"/>
    <x v="9"/>
  </r>
  <r>
    <x v="0"/>
    <x v="6"/>
    <x v="31"/>
    <x v="903"/>
    <x v="15"/>
    <x v="370"/>
    <x v="88"/>
    <x v="2"/>
    <x v="841"/>
    <x v="30"/>
    <x v="53"/>
    <x v="643"/>
    <x v="17"/>
    <x v="8"/>
    <x v="423"/>
    <x v="0"/>
    <x v="428"/>
    <x v="0"/>
    <x v="2"/>
  </r>
  <r>
    <x v="0"/>
    <x v="0"/>
    <x v="0"/>
    <x v="904"/>
    <x v="73"/>
    <x v="565"/>
    <x v="758"/>
    <x v="2"/>
    <x v="842"/>
    <x v="39"/>
    <x v="108"/>
    <x v="644"/>
    <x v="58"/>
    <x v="73"/>
    <x v="145"/>
    <x v="0"/>
    <x v="148"/>
    <x v="0"/>
    <x v="3"/>
  </r>
  <r>
    <x v="0"/>
    <x v="6"/>
    <x v="35"/>
    <x v="905"/>
    <x v="56"/>
    <x v="558"/>
    <x v="759"/>
    <x v="2"/>
    <x v="843"/>
    <x v="30"/>
    <x v="30"/>
    <x v="639"/>
    <x v="30"/>
    <x v="22"/>
    <x v="76"/>
    <x v="1"/>
    <x v="77"/>
    <x v="0"/>
    <x v="15"/>
  </r>
  <r>
    <x v="0"/>
    <x v="0"/>
    <x v="0"/>
    <x v="906"/>
    <x v="19"/>
    <x v="93"/>
    <x v="371"/>
    <x v="2"/>
    <x v="844"/>
    <x v="24"/>
    <x v="16"/>
    <x v="645"/>
    <x v="26"/>
    <x v="1"/>
    <x v="180"/>
    <x v="0"/>
    <x v="183"/>
    <x v="0"/>
    <x v="6"/>
  </r>
  <r>
    <x v="0"/>
    <x v="6"/>
    <x v="19"/>
    <x v="907"/>
    <x v="9"/>
    <x v="566"/>
    <x v="760"/>
    <x v="2"/>
    <x v="845"/>
    <x v="39"/>
    <x v="94"/>
    <x v="646"/>
    <x v="34"/>
    <x v="18"/>
    <x v="76"/>
    <x v="1"/>
    <x v="77"/>
    <x v="0"/>
    <x v="15"/>
  </r>
  <r>
    <x v="0"/>
    <x v="3"/>
    <x v="5"/>
    <x v="908"/>
    <x v="15"/>
    <x v="293"/>
    <x v="716"/>
    <x v="2"/>
    <x v="846"/>
    <x v="0"/>
    <x v="109"/>
    <x v="647"/>
    <x v="1"/>
    <x v="74"/>
    <x v="424"/>
    <x v="0"/>
    <x v="429"/>
    <x v="0"/>
    <x v="2"/>
  </r>
  <r>
    <x v="0"/>
    <x v="3"/>
    <x v="5"/>
    <x v="909"/>
    <x v="24"/>
    <x v="567"/>
    <x v="165"/>
    <x v="2"/>
    <x v="847"/>
    <x v="39"/>
    <x v="57"/>
    <x v="535"/>
    <x v="27"/>
    <x v="68"/>
    <x v="233"/>
    <x v="0"/>
    <x v="236"/>
    <x v="0"/>
    <x v="9"/>
  </r>
  <r>
    <x v="0"/>
    <x v="8"/>
    <x v="20"/>
    <x v="26"/>
    <x v="1"/>
    <x v="568"/>
    <x v="761"/>
    <x v="2"/>
    <x v="848"/>
    <x v="5"/>
    <x v="110"/>
    <x v="648"/>
    <x v="4"/>
    <x v="8"/>
    <x v="425"/>
    <x v="0"/>
    <x v="430"/>
    <x v="0"/>
    <x v="2"/>
  </r>
  <r>
    <x v="0"/>
    <x v="8"/>
    <x v="20"/>
    <x v="910"/>
    <x v="2"/>
    <x v="569"/>
    <x v="157"/>
    <x v="2"/>
    <x v="849"/>
    <x v="36"/>
    <x v="48"/>
    <x v="477"/>
    <x v="15"/>
    <x v="39"/>
    <x v="426"/>
    <x v="0"/>
    <x v="431"/>
    <x v="0"/>
    <x v="6"/>
  </r>
  <r>
    <x v="0"/>
    <x v="5"/>
    <x v="11"/>
    <x v="911"/>
    <x v="1"/>
    <x v="570"/>
    <x v="762"/>
    <x v="2"/>
    <x v="850"/>
    <x v="25"/>
    <x v="31"/>
    <x v="649"/>
    <x v="6"/>
    <x v="0"/>
    <x v="103"/>
    <x v="0"/>
    <x v="106"/>
    <x v="0"/>
    <x v="16"/>
  </r>
  <r>
    <x v="0"/>
    <x v="8"/>
    <x v="28"/>
    <x v="912"/>
    <x v="1"/>
    <x v="13"/>
    <x v="0"/>
    <x v="2"/>
    <x v="851"/>
    <x v="9"/>
    <x v="26"/>
    <x v="650"/>
    <x v="43"/>
    <x v="22"/>
    <x v="427"/>
    <x v="0"/>
    <x v="432"/>
    <x v="0"/>
    <x v="2"/>
  </r>
  <r>
    <x v="0"/>
    <x v="8"/>
    <x v="20"/>
    <x v="913"/>
    <x v="53"/>
    <x v="187"/>
    <x v="218"/>
    <x v="2"/>
    <x v="852"/>
    <x v="54"/>
    <x v="66"/>
    <x v="651"/>
    <x v="22"/>
    <x v="3"/>
    <x v="224"/>
    <x v="0"/>
    <x v="227"/>
    <x v="0"/>
    <x v="12"/>
  </r>
  <r>
    <x v="0"/>
    <x v="8"/>
    <x v="28"/>
    <x v="914"/>
    <x v="3"/>
    <x v="104"/>
    <x v="763"/>
    <x v="2"/>
    <x v="853"/>
    <x v="9"/>
    <x v="24"/>
    <x v="652"/>
    <x v="43"/>
    <x v="47"/>
    <x v="300"/>
    <x v="0"/>
    <x v="304"/>
    <x v="0"/>
    <x v="17"/>
  </r>
  <r>
    <x v="0"/>
    <x v="6"/>
    <x v="19"/>
    <x v="915"/>
    <x v="74"/>
    <x v="571"/>
    <x v="764"/>
    <x v="2"/>
    <x v="854"/>
    <x v="39"/>
    <x v="31"/>
    <x v="653"/>
    <x v="20"/>
    <x v="13"/>
    <x v="76"/>
    <x v="1"/>
    <x v="77"/>
    <x v="0"/>
    <x v="15"/>
  </r>
  <r>
    <x v="0"/>
    <x v="4"/>
    <x v="30"/>
    <x v="916"/>
    <x v="5"/>
    <x v="254"/>
    <x v="765"/>
    <x v="2"/>
    <x v="855"/>
    <x v="46"/>
    <x v="31"/>
    <x v="654"/>
    <x v="11"/>
    <x v="14"/>
    <x v="195"/>
    <x v="0"/>
    <x v="198"/>
    <x v="0"/>
    <x v="20"/>
  </r>
  <r>
    <x v="0"/>
    <x v="6"/>
    <x v="35"/>
    <x v="917"/>
    <x v="23"/>
    <x v="229"/>
    <x v="766"/>
    <x v="2"/>
    <x v="856"/>
    <x v="26"/>
    <x v="30"/>
    <x v="639"/>
    <x v="30"/>
    <x v="22"/>
    <x v="76"/>
    <x v="1"/>
    <x v="77"/>
    <x v="0"/>
    <x v="15"/>
  </r>
  <r>
    <x v="0"/>
    <x v="6"/>
    <x v="35"/>
    <x v="918"/>
    <x v="28"/>
    <x v="572"/>
    <x v="767"/>
    <x v="2"/>
    <x v="856"/>
    <x v="26"/>
    <x v="30"/>
    <x v="639"/>
    <x v="30"/>
    <x v="22"/>
    <x v="76"/>
    <x v="1"/>
    <x v="77"/>
    <x v="0"/>
    <x v="15"/>
  </r>
  <r>
    <x v="0"/>
    <x v="6"/>
    <x v="35"/>
    <x v="919"/>
    <x v="10"/>
    <x v="448"/>
    <x v="92"/>
    <x v="2"/>
    <x v="857"/>
    <x v="46"/>
    <x v="30"/>
    <x v="655"/>
    <x v="62"/>
    <x v="66"/>
    <x v="428"/>
    <x v="0"/>
    <x v="433"/>
    <x v="0"/>
    <x v="2"/>
  </r>
  <r>
    <x v="0"/>
    <x v="4"/>
    <x v="17"/>
    <x v="920"/>
    <x v="23"/>
    <x v="296"/>
    <x v="768"/>
    <x v="2"/>
    <x v="858"/>
    <x v="46"/>
    <x v="27"/>
    <x v="656"/>
    <x v="30"/>
    <x v="17"/>
    <x v="59"/>
    <x v="0"/>
    <x v="60"/>
    <x v="0"/>
    <x v="11"/>
  </r>
  <r>
    <x v="0"/>
    <x v="6"/>
    <x v="19"/>
    <x v="752"/>
    <x v="15"/>
    <x v="206"/>
    <x v="769"/>
    <x v="2"/>
    <x v="859"/>
    <x v="26"/>
    <x v="111"/>
    <x v="657"/>
    <x v="27"/>
    <x v="18"/>
    <x v="76"/>
    <x v="1"/>
    <x v="77"/>
    <x v="0"/>
    <x v="15"/>
  </r>
  <r>
    <x v="0"/>
    <x v="6"/>
    <x v="19"/>
    <x v="921"/>
    <x v="3"/>
    <x v="112"/>
    <x v="770"/>
    <x v="2"/>
    <x v="860"/>
    <x v="30"/>
    <x v="74"/>
    <x v="658"/>
    <x v="30"/>
    <x v="21"/>
    <x v="429"/>
    <x v="0"/>
    <x v="434"/>
    <x v="0"/>
    <x v="2"/>
  </r>
  <r>
    <x v="0"/>
    <x v="9"/>
    <x v="24"/>
    <x v="922"/>
    <x v="2"/>
    <x v="573"/>
    <x v="771"/>
    <x v="2"/>
    <x v="860"/>
    <x v="24"/>
    <x v="85"/>
    <x v="500"/>
    <x v="9"/>
    <x v="6"/>
    <x v="194"/>
    <x v="0"/>
    <x v="197"/>
    <x v="0"/>
    <x v="19"/>
  </r>
  <r>
    <x v="0"/>
    <x v="3"/>
    <x v="5"/>
    <x v="923"/>
    <x v="1"/>
    <x v="487"/>
    <x v="170"/>
    <x v="2"/>
    <x v="861"/>
    <x v="8"/>
    <x v="22"/>
    <x v="659"/>
    <x v="33"/>
    <x v="21"/>
    <x v="317"/>
    <x v="0"/>
    <x v="321"/>
    <x v="0"/>
    <x v="1"/>
  </r>
  <r>
    <x v="0"/>
    <x v="4"/>
    <x v="10"/>
    <x v="924"/>
    <x v="4"/>
    <x v="443"/>
    <x v="772"/>
    <x v="2"/>
    <x v="862"/>
    <x v="26"/>
    <x v="63"/>
    <x v="660"/>
    <x v="26"/>
    <x v="13"/>
    <x v="170"/>
    <x v="0"/>
    <x v="173"/>
    <x v="0"/>
    <x v="11"/>
  </r>
  <r>
    <x v="0"/>
    <x v="4"/>
    <x v="32"/>
    <x v="925"/>
    <x v="24"/>
    <x v="574"/>
    <x v="127"/>
    <x v="2"/>
    <x v="863"/>
    <x v="30"/>
    <x v="45"/>
    <x v="661"/>
    <x v="53"/>
    <x v="4"/>
    <x v="406"/>
    <x v="0"/>
    <x v="411"/>
    <x v="0"/>
    <x v="6"/>
  </r>
  <r>
    <x v="0"/>
    <x v="6"/>
    <x v="35"/>
    <x v="926"/>
    <x v="24"/>
    <x v="97"/>
    <x v="773"/>
    <x v="2"/>
    <x v="864"/>
    <x v="28"/>
    <x v="31"/>
    <x v="662"/>
    <x v="62"/>
    <x v="22"/>
    <x v="76"/>
    <x v="1"/>
    <x v="77"/>
    <x v="0"/>
    <x v="15"/>
  </r>
  <r>
    <x v="0"/>
    <x v="6"/>
    <x v="19"/>
    <x v="927"/>
    <x v="1"/>
    <x v="575"/>
    <x v="87"/>
    <x v="2"/>
    <x v="865"/>
    <x v="24"/>
    <x v="67"/>
    <x v="663"/>
    <x v="34"/>
    <x v="8"/>
    <x v="335"/>
    <x v="0"/>
    <x v="339"/>
    <x v="0"/>
    <x v="7"/>
  </r>
  <r>
    <x v="0"/>
    <x v="6"/>
    <x v="31"/>
    <x v="928"/>
    <x v="54"/>
    <x v="253"/>
    <x v="774"/>
    <x v="2"/>
    <x v="866"/>
    <x v="58"/>
    <x v="17"/>
    <x v="664"/>
    <x v="11"/>
    <x v="22"/>
    <x v="76"/>
    <x v="1"/>
    <x v="77"/>
    <x v="0"/>
    <x v="15"/>
  </r>
  <r>
    <x v="0"/>
    <x v="7"/>
    <x v="18"/>
    <x v="929"/>
    <x v="23"/>
    <x v="340"/>
    <x v="388"/>
    <x v="2"/>
    <x v="867"/>
    <x v="58"/>
    <x v="80"/>
    <x v="665"/>
    <x v="26"/>
    <x v="35"/>
    <x v="411"/>
    <x v="0"/>
    <x v="416"/>
    <x v="0"/>
    <x v="0"/>
  </r>
  <r>
    <x v="0"/>
    <x v="9"/>
    <x v="24"/>
    <x v="930"/>
    <x v="15"/>
    <x v="313"/>
    <x v="775"/>
    <x v="2"/>
    <x v="868"/>
    <x v="46"/>
    <x v="62"/>
    <x v="409"/>
    <x v="37"/>
    <x v="39"/>
    <x v="248"/>
    <x v="0"/>
    <x v="251"/>
    <x v="0"/>
    <x v="18"/>
  </r>
  <r>
    <x v="0"/>
    <x v="4"/>
    <x v="26"/>
    <x v="931"/>
    <x v="33"/>
    <x v="276"/>
    <x v="776"/>
    <x v="2"/>
    <x v="869"/>
    <x v="26"/>
    <x v="25"/>
    <x v="666"/>
    <x v="27"/>
    <x v="22"/>
    <x v="170"/>
    <x v="0"/>
    <x v="173"/>
    <x v="0"/>
    <x v="11"/>
  </r>
  <r>
    <x v="0"/>
    <x v="0"/>
    <x v="0"/>
    <x v="932"/>
    <x v="17"/>
    <x v="217"/>
    <x v="777"/>
    <x v="2"/>
    <x v="870"/>
    <x v="47"/>
    <x v="6"/>
    <x v="567"/>
    <x v="53"/>
    <x v="50"/>
    <x v="430"/>
    <x v="0"/>
    <x v="435"/>
    <x v="0"/>
    <x v="2"/>
  </r>
  <r>
    <x v="0"/>
    <x v="6"/>
    <x v="19"/>
    <x v="933"/>
    <x v="13"/>
    <x v="572"/>
    <x v="778"/>
    <x v="2"/>
    <x v="871"/>
    <x v="24"/>
    <x v="110"/>
    <x v="667"/>
    <x v="25"/>
    <x v="13"/>
    <x v="76"/>
    <x v="1"/>
    <x v="77"/>
    <x v="0"/>
    <x v="15"/>
  </r>
  <r>
    <x v="0"/>
    <x v="6"/>
    <x v="35"/>
    <x v="934"/>
    <x v="53"/>
    <x v="345"/>
    <x v="779"/>
    <x v="2"/>
    <x v="872"/>
    <x v="24"/>
    <x v="31"/>
    <x v="662"/>
    <x v="62"/>
    <x v="22"/>
    <x v="76"/>
    <x v="1"/>
    <x v="77"/>
    <x v="0"/>
    <x v="15"/>
  </r>
  <r>
    <x v="0"/>
    <x v="8"/>
    <x v="21"/>
    <x v="935"/>
    <x v="1"/>
    <x v="183"/>
    <x v="190"/>
    <x v="2"/>
    <x v="873"/>
    <x v="13"/>
    <x v="92"/>
    <x v="668"/>
    <x v="46"/>
    <x v="47"/>
    <x v="431"/>
    <x v="0"/>
    <x v="436"/>
    <x v="0"/>
    <x v="0"/>
  </r>
  <r>
    <x v="0"/>
    <x v="8"/>
    <x v="21"/>
    <x v="936"/>
    <x v="12"/>
    <x v="576"/>
    <x v="336"/>
    <x v="2"/>
    <x v="874"/>
    <x v="31"/>
    <x v="112"/>
    <x v="280"/>
    <x v="44"/>
    <x v="22"/>
    <x v="350"/>
    <x v="0"/>
    <x v="354"/>
    <x v="0"/>
    <x v="0"/>
  </r>
  <r>
    <x v="0"/>
    <x v="4"/>
    <x v="26"/>
    <x v="937"/>
    <x v="28"/>
    <x v="151"/>
    <x v="388"/>
    <x v="2"/>
    <x v="875"/>
    <x v="28"/>
    <x v="70"/>
    <x v="669"/>
    <x v="46"/>
    <x v="13"/>
    <x v="170"/>
    <x v="0"/>
    <x v="173"/>
    <x v="0"/>
    <x v="11"/>
  </r>
  <r>
    <x v="0"/>
    <x v="6"/>
    <x v="35"/>
    <x v="938"/>
    <x v="2"/>
    <x v="577"/>
    <x v="780"/>
    <x v="2"/>
    <x v="876"/>
    <x v="26"/>
    <x v="30"/>
    <x v="670"/>
    <x v="62"/>
    <x v="57"/>
    <x v="432"/>
    <x v="0"/>
    <x v="437"/>
    <x v="0"/>
    <x v="1"/>
  </r>
  <r>
    <x v="0"/>
    <x v="3"/>
    <x v="5"/>
    <x v="939"/>
    <x v="1"/>
    <x v="578"/>
    <x v="83"/>
    <x v="2"/>
    <x v="877"/>
    <x v="39"/>
    <x v="59"/>
    <x v="671"/>
    <x v="62"/>
    <x v="36"/>
    <x v="433"/>
    <x v="0"/>
    <x v="438"/>
    <x v="0"/>
    <x v="2"/>
  </r>
  <r>
    <x v="0"/>
    <x v="6"/>
    <x v="35"/>
    <x v="940"/>
    <x v="52"/>
    <x v="91"/>
    <x v="781"/>
    <x v="2"/>
    <x v="878"/>
    <x v="30"/>
    <x v="30"/>
    <x v="662"/>
    <x v="53"/>
    <x v="29"/>
    <x v="369"/>
    <x v="0"/>
    <x v="374"/>
    <x v="0"/>
    <x v="9"/>
  </r>
  <r>
    <x v="0"/>
    <x v="4"/>
    <x v="29"/>
    <x v="941"/>
    <x v="33"/>
    <x v="225"/>
    <x v="782"/>
    <x v="2"/>
    <x v="879"/>
    <x v="26"/>
    <x v="31"/>
    <x v="672"/>
    <x v="43"/>
    <x v="13"/>
    <x v="53"/>
    <x v="0"/>
    <x v="54"/>
    <x v="0"/>
    <x v="6"/>
  </r>
  <r>
    <x v="0"/>
    <x v="6"/>
    <x v="35"/>
    <x v="942"/>
    <x v="28"/>
    <x v="423"/>
    <x v="479"/>
    <x v="2"/>
    <x v="880"/>
    <x v="26"/>
    <x v="30"/>
    <x v="673"/>
    <x v="53"/>
    <x v="37"/>
    <x v="369"/>
    <x v="0"/>
    <x v="374"/>
    <x v="0"/>
    <x v="9"/>
  </r>
  <r>
    <x v="0"/>
    <x v="8"/>
    <x v="33"/>
    <x v="943"/>
    <x v="19"/>
    <x v="579"/>
    <x v="87"/>
    <x v="2"/>
    <x v="881"/>
    <x v="39"/>
    <x v="33"/>
    <x v="554"/>
    <x v="4"/>
    <x v="21"/>
    <x v="434"/>
    <x v="0"/>
    <x v="439"/>
    <x v="0"/>
    <x v="2"/>
  </r>
  <r>
    <x v="0"/>
    <x v="6"/>
    <x v="35"/>
    <x v="944"/>
    <x v="54"/>
    <x v="235"/>
    <x v="783"/>
    <x v="2"/>
    <x v="882"/>
    <x v="30"/>
    <x v="30"/>
    <x v="674"/>
    <x v="53"/>
    <x v="33"/>
    <x v="76"/>
    <x v="1"/>
    <x v="77"/>
    <x v="0"/>
    <x v="15"/>
  </r>
  <r>
    <x v="0"/>
    <x v="6"/>
    <x v="35"/>
    <x v="945"/>
    <x v="54"/>
    <x v="580"/>
    <x v="784"/>
    <x v="2"/>
    <x v="882"/>
    <x v="26"/>
    <x v="30"/>
    <x v="674"/>
    <x v="53"/>
    <x v="22"/>
    <x v="76"/>
    <x v="1"/>
    <x v="77"/>
    <x v="0"/>
    <x v="15"/>
  </r>
  <r>
    <x v="0"/>
    <x v="6"/>
    <x v="35"/>
    <x v="946"/>
    <x v="8"/>
    <x v="581"/>
    <x v="785"/>
    <x v="2"/>
    <x v="883"/>
    <x v="24"/>
    <x v="48"/>
    <x v="675"/>
    <x v="20"/>
    <x v="3"/>
    <x v="435"/>
    <x v="0"/>
    <x v="440"/>
    <x v="0"/>
    <x v="2"/>
  </r>
  <r>
    <x v="0"/>
    <x v="6"/>
    <x v="35"/>
    <x v="947"/>
    <x v="60"/>
    <x v="357"/>
    <x v="786"/>
    <x v="2"/>
    <x v="884"/>
    <x v="30"/>
    <x v="31"/>
    <x v="662"/>
    <x v="62"/>
    <x v="22"/>
    <x v="76"/>
    <x v="1"/>
    <x v="77"/>
    <x v="0"/>
    <x v="15"/>
  </r>
  <r>
    <x v="0"/>
    <x v="6"/>
    <x v="35"/>
    <x v="948"/>
    <x v="35"/>
    <x v="167"/>
    <x v="787"/>
    <x v="2"/>
    <x v="884"/>
    <x v="30"/>
    <x v="31"/>
    <x v="662"/>
    <x v="62"/>
    <x v="22"/>
    <x v="76"/>
    <x v="1"/>
    <x v="77"/>
    <x v="0"/>
    <x v="15"/>
  </r>
  <r>
    <x v="0"/>
    <x v="6"/>
    <x v="35"/>
    <x v="949"/>
    <x v="35"/>
    <x v="230"/>
    <x v="788"/>
    <x v="2"/>
    <x v="884"/>
    <x v="30"/>
    <x v="31"/>
    <x v="662"/>
    <x v="62"/>
    <x v="22"/>
    <x v="76"/>
    <x v="1"/>
    <x v="77"/>
    <x v="0"/>
    <x v="15"/>
  </r>
  <r>
    <x v="0"/>
    <x v="6"/>
    <x v="35"/>
    <x v="950"/>
    <x v="4"/>
    <x v="177"/>
    <x v="789"/>
    <x v="2"/>
    <x v="884"/>
    <x v="30"/>
    <x v="31"/>
    <x v="662"/>
    <x v="62"/>
    <x v="22"/>
    <x v="76"/>
    <x v="1"/>
    <x v="77"/>
    <x v="0"/>
    <x v="15"/>
  </r>
  <r>
    <x v="0"/>
    <x v="8"/>
    <x v="28"/>
    <x v="951"/>
    <x v="19"/>
    <x v="179"/>
    <x v="790"/>
    <x v="2"/>
    <x v="885"/>
    <x v="55"/>
    <x v="82"/>
    <x v="396"/>
    <x v="46"/>
    <x v="13"/>
    <x v="187"/>
    <x v="0"/>
    <x v="190"/>
    <x v="0"/>
    <x v="5"/>
  </r>
  <r>
    <x v="0"/>
    <x v="5"/>
    <x v="11"/>
    <x v="952"/>
    <x v="1"/>
    <x v="230"/>
    <x v="791"/>
    <x v="2"/>
    <x v="886"/>
    <x v="25"/>
    <x v="31"/>
    <x v="676"/>
    <x v="20"/>
    <x v="0"/>
    <x v="43"/>
    <x v="0"/>
    <x v="44"/>
    <x v="0"/>
    <x v="8"/>
  </r>
  <r>
    <x v="0"/>
    <x v="5"/>
    <x v="11"/>
    <x v="953"/>
    <x v="57"/>
    <x v="142"/>
    <x v="792"/>
    <x v="2"/>
    <x v="887"/>
    <x v="8"/>
    <x v="17"/>
    <x v="677"/>
    <x v="0"/>
    <x v="0"/>
    <x v="108"/>
    <x v="0"/>
    <x v="111"/>
    <x v="0"/>
    <x v="17"/>
  </r>
  <r>
    <x v="0"/>
    <x v="8"/>
    <x v="28"/>
    <x v="954"/>
    <x v="8"/>
    <x v="104"/>
    <x v="793"/>
    <x v="2"/>
    <x v="888"/>
    <x v="8"/>
    <x v="57"/>
    <x v="678"/>
    <x v="43"/>
    <x v="47"/>
    <x v="300"/>
    <x v="0"/>
    <x v="304"/>
    <x v="0"/>
    <x v="17"/>
  </r>
  <r>
    <x v="0"/>
    <x v="6"/>
    <x v="35"/>
    <x v="955"/>
    <x v="2"/>
    <x v="39"/>
    <x v="794"/>
    <x v="2"/>
    <x v="889"/>
    <x v="30"/>
    <x v="33"/>
    <x v="640"/>
    <x v="15"/>
    <x v="8"/>
    <x v="436"/>
    <x v="0"/>
    <x v="441"/>
    <x v="0"/>
    <x v="1"/>
  </r>
  <r>
    <x v="0"/>
    <x v="8"/>
    <x v="28"/>
    <x v="833"/>
    <x v="24"/>
    <x v="284"/>
    <x v="688"/>
    <x v="2"/>
    <x v="890"/>
    <x v="5"/>
    <x v="75"/>
    <x v="480"/>
    <x v="43"/>
    <x v="29"/>
    <x v="372"/>
    <x v="0"/>
    <x v="377"/>
    <x v="0"/>
    <x v="5"/>
  </r>
  <r>
    <x v="0"/>
    <x v="5"/>
    <x v="11"/>
    <x v="956"/>
    <x v="2"/>
    <x v="582"/>
    <x v="795"/>
    <x v="2"/>
    <x v="891"/>
    <x v="25"/>
    <x v="50"/>
    <x v="679"/>
    <x v="64"/>
    <x v="0"/>
    <x v="103"/>
    <x v="0"/>
    <x v="106"/>
    <x v="0"/>
    <x v="16"/>
  </r>
  <r>
    <x v="0"/>
    <x v="4"/>
    <x v="17"/>
    <x v="957"/>
    <x v="33"/>
    <x v="506"/>
    <x v="796"/>
    <x v="2"/>
    <x v="892"/>
    <x v="39"/>
    <x v="85"/>
    <x v="680"/>
    <x v="37"/>
    <x v="2"/>
    <x v="170"/>
    <x v="0"/>
    <x v="173"/>
    <x v="0"/>
    <x v="11"/>
  </r>
  <r>
    <x v="0"/>
    <x v="6"/>
    <x v="31"/>
    <x v="958"/>
    <x v="15"/>
    <x v="147"/>
    <x v="797"/>
    <x v="2"/>
    <x v="893"/>
    <x v="61"/>
    <x v="56"/>
    <x v="681"/>
    <x v="19"/>
    <x v="33"/>
    <x v="76"/>
    <x v="1"/>
    <x v="77"/>
    <x v="0"/>
    <x v="15"/>
  </r>
  <r>
    <x v="0"/>
    <x v="4"/>
    <x v="17"/>
    <x v="959"/>
    <x v="36"/>
    <x v="506"/>
    <x v="798"/>
    <x v="2"/>
    <x v="894"/>
    <x v="30"/>
    <x v="54"/>
    <x v="682"/>
    <x v="37"/>
    <x v="14"/>
    <x v="195"/>
    <x v="0"/>
    <x v="198"/>
    <x v="0"/>
    <x v="20"/>
  </r>
  <r>
    <x v="0"/>
    <x v="3"/>
    <x v="5"/>
    <x v="960"/>
    <x v="36"/>
    <x v="171"/>
    <x v="498"/>
    <x v="2"/>
    <x v="895"/>
    <x v="30"/>
    <x v="62"/>
    <x v="683"/>
    <x v="25"/>
    <x v="53"/>
    <x v="250"/>
    <x v="0"/>
    <x v="253"/>
    <x v="0"/>
    <x v="9"/>
  </r>
  <r>
    <x v="0"/>
    <x v="5"/>
    <x v="11"/>
    <x v="961"/>
    <x v="19"/>
    <x v="583"/>
    <x v="799"/>
    <x v="2"/>
    <x v="896"/>
    <x v="25"/>
    <x v="50"/>
    <x v="684"/>
    <x v="6"/>
    <x v="0"/>
    <x v="98"/>
    <x v="0"/>
    <x v="100"/>
    <x v="0"/>
    <x v="5"/>
  </r>
  <r>
    <x v="0"/>
    <x v="6"/>
    <x v="19"/>
    <x v="962"/>
    <x v="32"/>
    <x v="584"/>
    <x v="800"/>
    <x v="2"/>
    <x v="897"/>
    <x v="24"/>
    <x v="75"/>
    <x v="685"/>
    <x v="37"/>
    <x v="33"/>
    <x v="76"/>
    <x v="1"/>
    <x v="77"/>
    <x v="0"/>
    <x v="15"/>
  </r>
  <r>
    <x v="0"/>
    <x v="8"/>
    <x v="28"/>
    <x v="963"/>
    <x v="46"/>
    <x v="78"/>
    <x v="801"/>
    <x v="2"/>
    <x v="898"/>
    <x v="19"/>
    <x v="57"/>
    <x v="604"/>
    <x v="43"/>
    <x v="13"/>
    <x v="80"/>
    <x v="0"/>
    <x v="81"/>
    <x v="0"/>
    <x v="13"/>
  </r>
  <r>
    <x v="0"/>
    <x v="8"/>
    <x v="28"/>
    <x v="964"/>
    <x v="9"/>
    <x v="157"/>
    <x v="383"/>
    <x v="2"/>
    <x v="899"/>
    <x v="16"/>
    <x v="57"/>
    <x v="480"/>
    <x v="43"/>
    <x v="8"/>
    <x v="305"/>
    <x v="0"/>
    <x v="309"/>
    <x v="0"/>
    <x v="22"/>
  </r>
  <r>
    <x v="0"/>
    <x v="5"/>
    <x v="11"/>
    <x v="965"/>
    <x v="57"/>
    <x v="585"/>
    <x v="802"/>
    <x v="2"/>
    <x v="899"/>
    <x v="12"/>
    <x v="31"/>
    <x v="686"/>
    <x v="0"/>
    <x v="0"/>
    <x v="108"/>
    <x v="0"/>
    <x v="111"/>
    <x v="0"/>
    <x v="17"/>
  </r>
  <r>
    <x v="0"/>
    <x v="6"/>
    <x v="31"/>
    <x v="966"/>
    <x v="4"/>
    <x v="586"/>
    <x v="803"/>
    <x v="2"/>
    <x v="900"/>
    <x v="26"/>
    <x v="53"/>
    <x v="640"/>
    <x v="30"/>
    <x v="22"/>
    <x v="76"/>
    <x v="1"/>
    <x v="77"/>
    <x v="0"/>
    <x v="15"/>
  </r>
  <r>
    <x v="0"/>
    <x v="8"/>
    <x v="28"/>
    <x v="967"/>
    <x v="3"/>
    <x v="121"/>
    <x v="804"/>
    <x v="2"/>
    <x v="901"/>
    <x v="12"/>
    <x v="79"/>
    <x v="657"/>
    <x v="33"/>
    <x v="39"/>
    <x v="426"/>
    <x v="0"/>
    <x v="431"/>
    <x v="0"/>
    <x v="6"/>
  </r>
  <r>
    <x v="0"/>
    <x v="6"/>
    <x v="19"/>
    <x v="968"/>
    <x v="28"/>
    <x v="357"/>
    <x v="805"/>
    <x v="2"/>
    <x v="902"/>
    <x v="24"/>
    <x v="57"/>
    <x v="687"/>
    <x v="43"/>
    <x v="9"/>
    <x v="437"/>
    <x v="0"/>
    <x v="442"/>
    <x v="0"/>
    <x v="1"/>
  </r>
  <r>
    <x v="0"/>
    <x v="6"/>
    <x v="35"/>
    <x v="969"/>
    <x v="40"/>
    <x v="560"/>
    <x v="806"/>
    <x v="2"/>
    <x v="903"/>
    <x v="39"/>
    <x v="30"/>
    <x v="554"/>
    <x v="53"/>
    <x v="22"/>
    <x v="76"/>
    <x v="1"/>
    <x v="77"/>
    <x v="0"/>
    <x v="15"/>
  </r>
  <r>
    <x v="0"/>
    <x v="6"/>
    <x v="19"/>
    <x v="970"/>
    <x v="12"/>
    <x v="587"/>
    <x v="807"/>
    <x v="2"/>
    <x v="904"/>
    <x v="14"/>
    <x v="24"/>
    <x v="688"/>
    <x v="44"/>
    <x v="41"/>
    <x v="259"/>
    <x v="0"/>
    <x v="262"/>
    <x v="0"/>
    <x v="0"/>
  </r>
  <r>
    <x v="0"/>
    <x v="8"/>
    <x v="28"/>
    <x v="971"/>
    <x v="46"/>
    <x v="588"/>
    <x v="808"/>
    <x v="2"/>
    <x v="905"/>
    <x v="19"/>
    <x v="57"/>
    <x v="604"/>
    <x v="43"/>
    <x v="8"/>
    <x v="305"/>
    <x v="0"/>
    <x v="309"/>
    <x v="0"/>
    <x v="22"/>
  </r>
  <r>
    <x v="0"/>
    <x v="4"/>
    <x v="17"/>
    <x v="972"/>
    <x v="33"/>
    <x v="589"/>
    <x v="809"/>
    <x v="2"/>
    <x v="906"/>
    <x v="39"/>
    <x v="48"/>
    <x v="689"/>
    <x v="37"/>
    <x v="6"/>
    <x v="170"/>
    <x v="0"/>
    <x v="173"/>
    <x v="0"/>
    <x v="11"/>
  </r>
  <r>
    <x v="0"/>
    <x v="5"/>
    <x v="11"/>
    <x v="973"/>
    <x v="5"/>
    <x v="357"/>
    <x v="810"/>
    <x v="2"/>
    <x v="907"/>
    <x v="12"/>
    <x v="23"/>
    <x v="690"/>
    <x v="4"/>
    <x v="0"/>
    <x v="103"/>
    <x v="0"/>
    <x v="106"/>
    <x v="0"/>
    <x v="16"/>
  </r>
  <r>
    <x v="0"/>
    <x v="6"/>
    <x v="35"/>
    <x v="974"/>
    <x v="54"/>
    <x v="117"/>
    <x v="101"/>
    <x v="2"/>
    <x v="908"/>
    <x v="39"/>
    <x v="31"/>
    <x v="662"/>
    <x v="62"/>
    <x v="22"/>
    <x v="76"/>
    <x v="1"/>
    <x v="77"/>
    <x v="0"/>
    <x v="15"/>
  </r>
  <r>
    <x v="0"/>
    <x v="5"/>
    <x v="11"/>
    <x v="975"/>
    <x v="5"/>
    <x v="427"/>
    <x v="811"/>
    <x v="2"/>
    <x v="909"/>
    <x v="25"/>
    <x v="50"/>
    <x v="691"/>
    <x v="22"/>
    <x v="0"/>
    <x v="103"/>
    <x v="0"/>
    <x v="106"/>
    <x v="0"/>
    <x v="16"/>
  </r>
  <r>
    <x v="0"/>
    <x v="0"/>
    <x v="0"/>
    <x v="976"/>
    <x v="68"/>
    <x v="590"/>
    <x v="812"/>
    <x v="2"/>
    <x v="910"/>
    <x v="16"/>
    <x v="113"/>
    <x v="692"/>
    <x v="53"/>
    <x v="11"/>
    <x v="129"/>
    <x v="0"/>
    <x v="443"/>
    <x v="0"/>
    <x v="2"/>
  </r>
  <r>
    <x v="0"/>
    <x v="6"/>
    <x v="19"/>
    <x v="977"/>
    <x v="52"/>
    <x v="591"/>
    <x v="813"/>
    <x v="2"/>
    <x v="911"/>
    <x v="14"/>
    <x v="102"/>
    <x v="693"/>
    <x v="26"/>
    <x v="18"/>
    <x v="76"/>
    <x v="1"/>
    <x v="77"/>
    <x v="0"/>
    <x v="15"/>
  </r>
  <r>
    <x v="0"/>
    <x v="8"/>
    <x v="21"/>
    <x v="978"/>
    <x v="1"/>
    <x v="592"/>
    <x v="814"/>
    <x v="2"/>
    <x v="912"/>
    <x v="8"/>
    <x v="84"/>
    <x v="694"/>
    <x v="47"/>
    <x v="12"/>
    <x v="249"/>
    <x v="0"/>
    <x v="252"/>
    <x v="0"/>
    <x v="1"/>
  </r>
  <r>
    <x v="0"/>
    <x v="6"/>
    <x v="35"/>
    <x v="979"/>
    <x v="46"/>
    <x v="414"/>
    <x v="815"/>
    <x v="2"/>
    <x v="913"/>
    <x v="26"/>
    <x v="83"/>
    <x v="643"/>
    <x v="8"/>
    <x v="22"/>
    <x v="76"/>
    <x v="1"/>
    <x v="77"/>
    <x v="0"/>
    <x v="15"/>
  </r>
  <r>
    <x v="0"/>
    <x v="5"/>
    <x v="11"/>
    <x v="980"/>
    <x v="19"/>
    <x v="212"/>
    <x v="816"/>
    <x v="2"/>
    <x v="914"/>
    <x v="65"/>
    <x v="114"/>
    <x v="695"/>
    <x v="2"/>
    <x v="0"/>
    <x v="70"/>
    <x v="0"/>
    <x v="71"/>
    <x v="0"/>
    <x v="14"/>
  </r>
  <r>
    <x v="0"/>
    <x v="8"/>
    <x v="33"/>
    <x v="981"/>
    <x v="2"/>
    <x v="593"/>
    <x v="368"/>
    <x v="2"/>
    <x v="915"/>
    <x v="12"/>
    <x v="24"/>
    <x v="598"/>
    <x v="46"/>
    <x v="13"/>
    <x v="80"/>
    <x v="0"/>
    <x v="81"/>
    <x v="0"/>
    <x v="13"/>
  </r>
  <r>
    <x v="0"/>
    <x v="5"/>
    <x v="11"/>
    <x v="982"/>
    <x v="1"/>
    <x v="186"/>
    <x v="817"/>
    <x v="2"/>
    <x v="916"/>
    <x v="8"/>
    <x v="17"/>
    <x v="696"/>
    <x v="67"/>
    <x v="0"/>
    <x v="43"/>
    <x v="0"/>
    <x v="44"/>
    <x v="0"/>
    <x v="8"/>
  </r>
  <r>
    <x v="0"/>
    <x v="8"/>
    <x v="28"/>
    <x v="983"/>
    <x v="28"/>
    <x v="504"/>
    <x v="818"/>
    <x v="2"/>
    <x v="917"/>
    <x v="16"/>
    <x v="75"/>
    <x v="480"/>
    <x v="44"/>
    <x v="3"/>
    <x v="224"/>
    <x v="0"/>
    <x v="227"/>
    <x v="0"/>
    <x v="12"/>
  </r>
  <r>
    <x v="0"/>
    <x v="8"/>
    <x v="33"/>
    <x v="984"/>
    <x v="57"/>
    <x v="413"/>
    <x v="819"/>
    <x v="2"/>
    <x v="917"/>
    <x v="16"/>
    <x v="75"/>
    <x v="480"/>
    <x v="44"/>
    <x v="3"/>
    <x v="224"/>
    <x v="0"/>
    <x v="227"/>
    <x v="0"/>
    <x v="12"/>
  </r>
  <r>
    <x v="0"/>
    <x v="3"/>
    <x v="5"/>
    <x v="985"/>
    <x v="2"/>
    <x v="594"/>
    <x v="820"/>
    <x v="2"/>
    <x v="918"/>
    <x v="27"/>
    <x v="67"/>
    <x v="697"/>
    <x v="19"/>
    <x v="46"/>
    <x v="385"/>
    <x v="0"/>
    <x v="390"/>
    <x v="0"/>
    <x v="1"/>
  </r>
  <r>
    <x v="0"/>
    <x v="6"/>
    <x v="35"/>
    <x v="986"/>
    <x v="19"/>
    <x v="595"/>
    <x v="821"/>
    <x v="2"/>
    <x v="919"/>
    <x v="24"/>
    <x v="85"/>
    <x v="698"/>
    <x v="20"/>
    <x v="13"/>
    <x v="76"/>
    <x v="1"/>
    <x v="77"/>
    <x v="0"/>
    <x v="15"/>
  </r>
  <r>
    <x v="0"/>
    <x v="6"/>
    <x v="19"/>
    <x v="987"/>
    <x v="40"/>
    <x v="406"/>
    <x v="822"/>
    <x v="2"/>
    <x v="920"/>
    <x v="24"/>
    <x v="73"/>
    <x v="699"/>
    <x v="31"/>
    <x v="22"/>
    <x v="76"/>
    <x v="1"/>
    <x v="77"/>
    <x v="0"/>
    <x v="15"/>
  </r>
  <r>
    <x v="0"/>
    <x v="6"/>
    <x v="19"/>
    <x v="988"/>
    <x v="19"/>
    <x v="275"/>
    <x v="823"/>
    <x v="2"/>
    <x v="921"/>
    <x v="28"/>
    <x v="66"/>
    <x v="700"/>
    <x v="44"/>
    <x v="22"/>
    <x v="76"/>
    <x v="1"/>
    <x v="77"/>
    <x v="0"/>
    <x v="15"/>
  </r>
  <r>
    <x v="0"/>
    <x v="6"/>
    <x v="35"/>
    <x v="989"/>
    <x v="7"/>
    <x v="455"/>
    <x v="824"/>
    <x v="2"/>
    <x v="922"/>
    <x v="26"/>
    <x v="62"/>
    <x v="701"/>
    <x v="20"/>
    <x v="16"/>
    <x v="54"/>
    <x v="1"/>
    <x v="55"/>
    <x v="0"/>
    <x v="10"/>
  </r>
  <r>
    <x v="0"/>
    <x v="4"/>
    <x v="10"/>
    <x v="990"/>
    <x v="2"/>
    <x v="596"/>
    <x v="825"/>
    <x v="2"/>
    <x v="923"/>
    <x v="28"/>
    <x v="22"/>
    <x v="702"/>
    <x v="11"/>
    <x v="23"/>
    <x v="438"/>
    <x v="0"/>
    <x v="444"/>
    <x v="0"/>
    <x v="1"/>
  </r>
  <r>
    <x v="0"/>
    <x v="6"/>
    <x v="35"/>
    <x v="991"/>
    <x v="40"/>
    <x v="391"/>
    <x v="826"/>
    <x v="2"/>
    <x v="924"/>
    <x v="26"/>
    <x v="59"/>
    <x v="703"/>
    <x v="27"/>
    <x v="22"/>
    <x v="76"/>
    <x v="1"/>
    <x v="77"/>
    <x v="0"/>
    <x v="15"/>
  </r>
  <r>
    <x v="0"/>
    <x v="8"/>
    <x v="33"/>
    <x v="992"/>
    <x v="32"/>
    <x v="76"/>
    <x v="827"/>
    <x v="2"/>
    <x v="925"/>
    <x v="16"/>
    <x v="75"/>
    <x v="577"/>
    <x v="62"/>
    <x v="13"/>
    <x v="80"/>
    <x v="0"/>
    <x v="81"/>
    <x v="0"/>
    <x v="13"/>
  </r>
  <r>
    <x v="0"/>
    <x v="8"/>
    <x v="28"/>
    <x v="993"/>
    <x v="46"/>
    <x v="141"/>
    <x v="306"/>
    <x v="2"/>
    <x v="926"/>
    <x v="55"/>
    <x v="66"/>
    <x v="385"/>
    <x v="22"/>
    <x v="29"/>
    <x v="372"/>
    <x v="0"/>
    <x v="377"/>
    <x v="0"/>
    <x v="5"/>
  </r>
  <r>
    <x v="0"/>
    <x v="0"/>
    <x v="0"/>
    <x v="994"/>
    <x v="34"/>
    <x v="597"/>
    <x v="828"/>
    <x v="2"/>
    <x v="927"/>
    <x v="10"/>
    <x v="4"/>
    <x v="704"/>
    <x v="23"/>
    <x v="75"/>
    <x v="226"/>
    <x v="0"/>
    <x v="229"/>
    <x v="0"/>
    <x v="1"/>
  </r>
  <r>
    <x v="0"/>
    <x v="0"/>
    <x v="0"/>
    <x v="995"/>
    <x v="38"/>
    <x v="598"/>
    <x v="33"/>
    <x v="2"/>
    <x v="928"/>
    <x v="13"/>
    <x v="115"/>
    <x v="705"/>
    <x v="3"/>
    <x v="12"/>
    <x v="439"/>
    <x v="0"/>
    <x v="445"/>
    <x v="0"/>
    <x v="2"/>
  </r>
  <r>
    <x v="0"/>
    <x v="4"/>
    <x v="25"/>
    <x v="996"/>
    <x v="3"/>
    <x v="364"/>
    <x v="829"/>
    <x v="2"/>
    <x v="929"/>
    <x v="16"/>
    <x v="17"/>
    <x v="706"/>
    <x v="5"/>
    <x v="17"/>
    <x v="440"/>
    <x v="0"/>
    <x v="446"/>
    <x v="0"/>
    <x v="1"/>
  </r>
  <r>
    <x v="0"/>
    <x v="6"/>
    <x v="35"/>
    <x v="997"/>
    <x v="2"/>
    <x v="478"/>
    <x v="830"/>
    <x v="2"/>
    <x v="930"/>
    <x v="46"/>
    <x v="66"/>
    <x v="707"/>
    <x v="45"/>
    <x v="37"/>
    <x v="441"/>
    <x v="0"/>
    <x v="447"/>
    <x v="0"/>
    <x v="1"/>
  </r>
  <r>
    <x v="0"/>
    <x v="4"/>
    <x v="17"/>
    <x v="998"/>
    <x v="8"/>
    <x v="599"/>
    <x v="831"/>
    <x v="2"/>
    <x v="931"/>
    <x v="30"/>
    <x v="35"/>
    <x v="708"/>
    <x v="37"/>
    <x v="6"/>
    <x v="267"/>
    <x v="0"/>
    <x v="270"/>
    <x v="0"/>
    <x v="0"/>
  </r>
  <r>
    <x v="0"/>
    <x v="0"/>
    <x v="0"/>
    <x v="999"/>
    <x v="61"/>
    <x v="600"/>
    <x v="552"/>
    <x v="2"/>
    <x v="932"/>
    <x v="0"/>
    <x v="116"/>
    <x v="393"/>
    <x v="20"/>
    <x v="49"/>
    <x v="251"/>
    <x v="0"/>
    <x v="254"/>
    <x v="0"/>
    <x v="0"/>
  </r>
  <r>
    <x v="0"/>
    <x v="8"/>
    <x v="33"/>
    <x v="1000"/>
    <x v="9"/>
    <x v="601"/>
    <x v="832"/>
    <x v="2"/>
    <x v="932"/>
    <x v="9"/>
    <x v="75"/>
    <x v="576"/>
    <x v="33"/>
    <x v="29"/>
    <x v="403"/>
    <x v="0"/>
    <x v="408"/>
    <x v="0"/>
    <x v="6"/>
  </r>
  <r>
    <x v="0"/>
    <x v="5"/>
    <x v="11"/>
    <x v="1001"/>
    <x v="4"/>
    <x v="602"/>
    <x v="833"/>
    <x v="2"/>
    <x v="933"/>
    <x v="12"/>
    <x v="31"/>
    <x v="709"/>
    <x v="6"/>
    <x v="0"/>
    <x v="103"/>
    <x v="0"/>
    <x v="106"/>
    <x v="0"/>
    <x v="16"/>
  </r>
  <r>
    <x v="0"/>
    <x v="9"/>
    <x v="24"/>
    <x v="1002"/>
    <x v="2"/>
    <x v="50"/>
    <x v="834"/>
    <x v="2"/>
    <x v="934"/>
    <x v="61"/>
    <x v="75"/>
    <x v="385"/>
    <x v="10"/>
    <x v="11"/>
    <x v="395"/>
    <x v="0"/>
    <x v="400"/>
    <x v="0"/>
    <x v="0"/>
  </r>
  <r>
    <x v="0"/>
    <x v="0"/>
    <x v="0"/>
    <x v="1003"/>
    <x v="68"/>
    <x v="603"/>
    <x v="835"/>
    <x v="2"/>
    <x v="934"/>
    <x v="16"/>
    <x v="115"/>
    <x v="710"/>
    <x v="3"/>
    <x v="0"/>
    <x v="99"/>
    <x v="0"/>
    <x v="101"/>
    <x v="0"/>
    <x v="0"/>
  </r>
  <r>
    <x v="0"/>
    <x v="8"/>
    <x v="21"/>
    <x v="1004"/>
    <x v="53"/>
    <x v="78"/>
    <x v="836"/>
    <x v="2"/>
    <x v="935"/>
    <x v="8"/>
    <x v="26"/>
    <x v="711"/>
    <x v="43"/>
    <x v="47"/>
    <x v="431"/>
    <x v="0"/>
    <x v="436"/>
    <x v="0"/>
    <x v="0"/>
  </r>
  <r>
    <x v="0"/>
    <x v="3"/>
    <x v="5"/>
    <x v="1005"/>
    <x v="1"/>
    <x v="435"/>
    <x v="510"/>
    <x v="2"/>
    <x v="936"/>
    <x v="37"/>
    <x v="83"/>
    <x v="712"/>
    <x v="44"/>
    <x v="53"/>
    <x v="442"/>
    <x v="0"/>
    <x v="448"/>
    <x v="0"/>
    <x v="2"/>
  </r>
  <r>
    <x v="0"/>
    <x v="8"/>
    <x v="28"/>
    <x v="1006"/>
    <x v="46"/>
    <x v="147"/>
    <x v="837"/>
    <x v="2"/>
    <x v="937"/>
    <x v="5"/>
    <x v="66"/>
    <x v="576"/>
    <x v="33"/>
    <x v="8"/>
    <x v="422"/>
    <x v="0"/>
    <x v="427"/>
    <x v="0"/>
    <x v="1"/>
  </r>
  <r>
    <x v="0"/>
    <x v="0"/>
    <x v="0"/>
    <x v="1007"/>
    <x v="37"/>
    <x v="604"/>
    <x v="838"/>
    <x v="2"/>
    <x v="937"/>
    <x v="0"/>
    <x v="117"/>
    <x v="713"/>
    <x v="0"/>
    <x v="6"/>
    <x v="148"/>
    <x v="0"/>
    <x v="151"/>
    <x v="0"/>
    <x v="13"/>
  </r>
  <r>
    <x v="0"/>
    <x v="0"/>
    <x v="0"/>
    <x v="1008"/>
    <x v="9"/>
    <x v="197"/>
    <x v="839"/>
    <x v="2"/>
    <x v="938"/>
    <x v="37"/>
    <x v="24"/>
    <x v="714"/>
    <x v="45"/>
    <x v="55"/>
    <x v="145"/>
    <x v="0"/>
    <x v="148"/>
    <x v="0"/>
    <x v="3"/>
  </r>
  <r>
    <x v="0"/>
    <x v="6"/>
    <x v="19"/>
    <x v="1009"/>
    <x v="8"/>
    <x v="555"/>
    <x v="673"/>
    <x v="2"/>
    <x v="939"/>
    <x v="30"/>
    <x v="59"/>
    <x v="715"/>
    <x v="37"/>
    <x v="3"/>
    <x v="443"/>
    <x v="0"/>
    <x v="449"/>
    <x v="0"/>
    <x v="2"/>
  </r>
  <r>
    <x v="0"/>
    <x v="8"/>
    <x v="33"/>
    <x v="1010"/>
    <x v="53"/>
    <x v="605"/>
    <x v="840"/>
    <x v="2"/>
    <x v="940"/>
    <x v="19"/>
    <x v="79"/>
    <x v="409"/>
    <x v="62"/>
    <x v="8"/>
    <x v="305"/>
    <x v="0"/>
    <x v="309"/>
    <x v="0"/>
    <x v="22"/>
  </r>
  <r>
    <x v="0"/>
    <x v="8"/>
    <x v="28"/>
    <x v="1011"/>
    <x v="15"/>
    <x v="606"/>
    <x v="841"/>
    <x v="2"/>
    <x v="941"/>
    <x v="19"/>
    <x v="79"/>
    <x v="716"/>
    <x v="31"/>
    <x v="4"/>
    <x v="188"/>
    <x v="0"/>
    <x v="191"/>
    <x v="0"/>
    <x v="9"/>
  </r>
  <r>
    <x v="0"/>
    <x v="6"/>
    <x v="19"/>
    <x v="1012"/>
    <x v="8"/>
    <x v="572"/>
    <x v="842"/>
    <x v="2"/>
    <x v="942"/>
    <x v="28"/>
    <x v="59"/>
    <x v="717"/>
    <x v="3"/>
    <x v="13"/>
    <x v="436"/>
    <x v="0"/>
    <x v="441"/>
    <x v="0"/>
    <x v="1"/>
  </r>
  <r>
    <x v="0"/>
    <x v="8"/>
    <x v="28"/>
    <x v="1013"/>
    <x v="31"/>
    <x v="607"/>
    <x v="436"/>
    <x v="2"/>
    <x v="943"/>
    <x v="28"/>
    <x v="24"/>
    <x v="556"/>
    <x v="22"/>
    <x v="29"/>
    <x v="403"/>
    <x v="0"/>
    <x v="408"/>
    <x v="0"/>
    <x v="6"/>
  </r>
  <r>
    <x v="0"/>
    <x v="6"/>
    <x v="35"/>
    <x v="1014"/>
    <x v="8"/>
    <x v="608"/>
    <x v="843"/>
    <x v="2"/>
    <x v="944"/>
    <x v="16"/>
    <x v="87"/>
    <x v="718"/>
    <x v="20"/>
    <x v="16"/>
    <x v="54"/>
    <x v="1"/>
    <x v="55"/>
    <x v="0"/>
    <x v="10"/>
  </r>
  <r>
    <x v="0"/>
    <x v="5"/>
    <x v="11"/>
    <x v="1015"/>
    <x v="46"/>
    <x v="601"/>
    <x v="844"/>
    <x v="2"/>
    <x v="945"/>
    <x v="12"/>
    <x v="23"/>
    <x v="719"/>
    <x v="4"/>
    <x v="0"/>
    <x v="108"/>
    <x v="0"/>
    <x v="111"/>
    <x v="0"/>
    <x v="17"/>
  </r>
  <r>
    <x v="0"/>
    <x v="4"/>
    <x v="25"/>
    <x v="1016"/>
    <x v="52"/>
    <x v="151"/>
    <x v="525"/>
    <x v="2"/>
    <x v="946"/>
    <x v="19"/>
    <x v="17"/>
    <x v="720"/>
    <x v="5"/>
    <x v="8"/>
    <x v="440"/>
    <x v="0"/>
    <x v="446"/>
    <x v="0"/>
    <x v="1"/>
  </r>
  <r>
    <x v="0"/>
    <x v="9"/>
    <x v="24"/>
    <x v="1017"/>
    <x v="30"/>
    <x v="254"/>
    <x v="845"/>
    <x v="2"/>
    <x v="946"/>
    <x v="34"/>
    <x v="75"/>
    <x v="385"/>
    <x v="2"/>
    <x v="11"/>
    <x v="242"/>
    <x v="0"/>
    <x v="245"/>
    <x v="0"/>
    <x v="6"/>
  </r>
  <r>
    <x v="0"/>
    <x v="6"/>
    <x v="35"/>
    <x v="1018"/>
    <x v="40"/>
    <x v="609"/>
    <x v="826"/>
    <x v="2"/>
    <x v="947"/>
    <x v="26"/>
    <x v="85"/>
    <x v="721"/>
    <x v="27"/>
    <x v="22"/>
    <x v="76"/>
    <x v="1"/>
    <x v="77"/>
    <x v="0"/>
    <x v="15"/>
  </r>
  <r>
    <x v="0"/>
    <x v="6"/>
    <x v="19"/>
    <x v="1019"/>
    <x v="7"/>
    <x v="610"/>
    <x v="824"/>
    <x v="2"/>
    <x v="948"/>
    <x v="28"/>
    <x v="66"/>
    <x v="722"/>
    <x v="37"/>
    <x v="13"/>
    <x v="76"/>
    <x v="1"/>
    <x v="77"/>
    <x v="0"/>
    <x v="15"/>
  </r>
  <r>
    <x v="0"/>
    <x v="8"/>
    <x v="28"/>
    <x v="1020"/>
    <x v="46"/>
    <x v="187"/>
    <x v="575"/>
    <x v="2"/>
    <x v="949"/>
    <x v="9"/>
    <x v="79"/>
    <x v="670"/>
    <x v="44"/>
    <x v="75"/>
    <x v="444"/>
    <x v="0"/>
    <x v="450"/>
    <x v="0"/>
    <x v="10"/>
  </r>
  <r>
    <x v="0"/>
    <x v="6"/>
    <x v="35"/>
    <x v="1021"/>
    <x v="57"/>
    <x v="435"/>
    <x v="846"/>
    <x v="2"/>
    <x v="950"/>
    <x v="39"/>
    <x v="74"/>
    <x v="699"/>
    <x v="16"/>
    <x v="22"/>
    <x v="76"/>
    <x v="1"/>
    <x v="77"/>
    <x v="0"/>
    <x v="15"/>
  </r>
  <r>
    <x v="0"/>
    <x v="0"/>
    <x v="0"/>
    <x v="1022"/>
    <x v="66"/>
    <x v="254"/>
    <x v="847"/>
    <x v="2"/>
    <x v="951"/>
    <x v="16"/>
    <x v="118"/>
    <x v="723"/>
    <x v="68"/>
    <x v="3"/>
    <x v="161"/>
    <x v="0"/>
    <x v="164"/>
    <x v="0"/>
    <x v="6"/>
  </r>
  <r>
    <x v="0"/>
    <x v="8"/>
    <x v="21"/>
    <x v="345"/>
    <x v="19"/>
    <x v="250"/>
    <x v="790"/>
    <x v="2"/>
    <x v="952"/>
    <x v="9"/>
    <x v="79"/>
    <x v="724"/>
    <x v="61"/>
    <x v="13"/>
    <x v="187"/>
    <x v="0"/>
    <x v="190"/>
    <x v="0"/>
    <x v="5"/>
  </r>
  <r>
    <x v="0"/>
    <x v="6"/>
    <x v="19"/>
    <x v="1023"/>
    <x v="15"/>
    <x v="187"/>
    <x v="848"/>
    <x v="2"/>
    <x v="953"/>
    <x v="30"/>
    <x v="106"/>
    <x v="725"/>
    <x v="19"/>
    <x v="76"/>
    <x v="335"/>
    <x v="0"/>
    <x v="339"/>
    <x v="0"/>
    <x v="7"/>
  </r>
  <r>
    <x v="0"/>
    <x v="0"/>
    <x v="0"/>
    <x v="1024"/>
    <x v="34"/>
    <x v="611"/>
    <x v="12"/>
    <x v="2"/>
    <x v="954"/>
    <x v="16"/>
    <x v="115"/>
    <x v="726"/>
    <x v="10"/>
    <x v="0"/>
    <x v="445"/>
    <x v="0"/>
    <x v="451"/>
    <x v="0"/>
    <x v="2"/>
  </r>
  <r>
    <x v="0"/>
    <x v="0"/>
    <x v="0"/>
    <x v="1025"/>
    <x v="68"/>
    <x v="612"/>
    <x v="849"/>
    <x v="2"/>
    <x v="955"/>
    <x v="37"/>
    <x v="119"/>
    <x v="727"/>
    <x v="34"/>
    <x v="9"/>
    <x v="145"/>
    <x v="0"/>
    <x v="148"/>
    <x v="0"/>
    <x v="3"/>
  </r>
  <r>
    <x v="0"/>
    <x v="6"/>
    <x v="19"/>
    <x v="1026"/>
    <x v="2"/>
    <x v="345"/>
    <x v="208"/>
    <x v="2"/>
    <x v="956"/>
    <x v="24"/>
    <x v="73"/>
    <x v="728"/>
    <x v="16"/>
    <x v="15"/>
    <x v="119"/>
    <x v="0"/>
    <x v="122"/>
    <x v="0"/>
    <x v="1"/>
  </r>
  <r>
    <x v="0"/>
    <x v="6"/>
    <x v="19"/>
    <x v="1027"/>
    <x v="1"/>
    <x v="243"/>
    <x v="850"/>
    <x v="2"/>
    <x v="957"/>
    <x v="30"/>
    <x v="24"/>
    <x v="729"/>
    <x v="27"/>
    <x v="22"/>
    <x v="76"/>
    <x v="1"/>
    <x v="77"/>
    <x v="0"/>
    <x v="15"/>
  </r>
  <r>
    <x v="0"/>
    <x v="5"/>
    <x v="11"/>
    <x v="1028"/>
    <x v="1"/>
    <x v="613"/>
    <x v="851"/>
    <x v="2"/>
    <x v="958"/>
    <x v="12"/>
    <x v="31"/>
    <x v="720"/>
    <x v="22"/>
    <x v="0"/>
    <x v="43"/>
    <x v="0"/>
    <x v="44"/>
    <x v="0"/>
    <x v="8"/>
  </r>
  <r>
    <x v="0"/>
    <x v="3"/>
    <x v="5"/>
    <x v="1029"/>
    <x v="1"/>
    <x v="614"/>
    <x v="852"/>
    <x v="2"/>
    <x v="959"/>
    <x v="9"/>
    <x v="120"/>
    <x v="730"/>
    <x v="27"/>
    <x v="76"/>
    <x v="446"/>
    <x v="0"/>
    <x v="452"/>
    <x v="0"/>
    <x v="2"/>
  </r>
  <r>
    <x v="0"/>
    <x v="8"/>
    <x v="28"/>
    <x v="949"/>
    <x v="46"/>
    <x v="460"/>
    <x v="853"/>
    <x v="2"/>
    <x v="960"/>
    <x v="16"/>
    <x v="66"/>
    <x v="577"/>
    <x v="45"/>
    <x v="75"/>
    <x v="444"/>
    <x v="0"/>
    <x v="450"/>
    <x v="0"/>
    <x v="10"/>
  </r>
  <r>
    <x v="0"/>
    <x v="6"/>
    <x v="35"/>
    <x v="1030"/>
    <x v="15"/>
    <x v="615"/>
    <x v="854"/>
    <x v="2"/>
    <x v="961"/>
    <x v="46"/>
    <x v="85"/>
    <x v="731"/>
    <x v="8"/>
    <x v="22"/>
    <x v="259"/>
    <x v="0"/>
    <x v="262"/>
    <x v="0"/>
    <x v="0"/>
  </r>
  <r>
    <x v="0"/>
    <x v="6"/>
    <x v="19"/>
    <x v="1031"/>
    <x v="33"/>
    <x v="137"/>
    <x v="27"/>
    <x v="2"/>
    <x v="962"/>
    <x v="13"/>
    <x v="75"/>
    <x v="732"/>
    <x v="23"/>
    <x v="77"/>
    <x v="335"/>
    <x v="0"/>
    <x v="339"/>
    <x v="0"/>
    <x v="7"/>
  </r>
  <r>
    <x v="0"/>
    <x v="0"/>
    <x v="0"/>
    <x v="1032"/>
    <x v="38"/>
    <x v="616"/>
    <x v="855"/>
    <x v="2"/>
    <x v="963"/>
    <x v="4"/>
    <x v="3"/>
    <x v="733"/>
    <x v="64"/>
    <x v="55"/>
    <x v="148"/>
    <x v="0"/>
    <x v="151"/>
    <x v="0"/>
    <x v="13"/>
  </r>
  <r>
    <x v="0"/>
    <x v="2"/>
    <x v="2"/>
    <x v="1033"/>
    <x v="9"/>
    <x v="617"/>
    <x v="856"/>
    <x v="1"/>
    <x v="314"/>
    <x v="40"/>
    <x v="4"/>
    <x v="9"/>
    <x v="0"/>
    <x v="2"/>
    <x v="447"/>
    <x v="0"/>
    <x v="453"/>
    <x v="0"/>
    <x v="1"/>
  </r>
  <r>
    <x v="0"/>
    <x v="2"/>
    <x v="2"/>
    <x v="1034"/>
    <x v="31"/>
    <x v="205"/>
    <x v="857"/>
    <x v="1"/>
    <x v="964"/>
    <x v="64"/>
    <x v="4"/>
    <x v="137"/>
    <x v="3"/>
    <x v="0"/>
    <x v="116"/>
    <x v="0"/>
    <x v="119"/>
    <x v="0"/>
    <x v="9"/>
  </r>
  <r>
    <x v="0"/>
    <x v="1"/>
    <x v="9"/>
    <x v="1035"/>
    <x v="32"/>
    <x v="501"/>
    <x v="858"/>
    <x v="1"/>
    <x v="340"/>
    <x v="12"/>
    <x v="18"/>
    <x v="227"/>
    <x v="4"/>
    <x v="4"/>
    <x v="29"/>
    <x v="0"/>
    <x v="29"/>
    <x v="0"/>
    <x v="4"/>
  </r>
  <r>
    <x v="0"/>
    <x v="1"/>
    <x v="9"/>
    <x v="1036"/>
    <x v="35"/>
    <x v="142"/>
    <x v="859"/>
    <x v="1"/>
    <x v="965"/>
    <x v="9"/>
    <x v="29"/>
    <x v="734"/>
    <x v="3"/>
    <x v="4"/>
    <x v="29"/>
    <x v="0"/>
    <x v="29"/>
    <x v="0"/>
    <x v="4"/>
  </r>
  <r>
    <x v="0"/>
    <x v="1"/>
    <x v="3"/>
    <x v="1037"/>
    <x v="75"/>
    <x v="31"/>
    <x v="860"/>
    <x v="1"/>
    <x v="966"/>
    <x v="46"/>
    <x v="25"/>
    <x v="735"/>
    <x v="19"/>
    <x v="4"/>
    <x v="169"/>
    <x v="0"/>
    <x v="172"/>
    <x v="0"/>
    <x v="0"/>
  </r>
  <r>
    <x v="0"/>
    <x v="1"/>
    <x v="12"/>
    <x v="1038"/>
    <x v="33"/>
    <x v="582"/>
    <x v="861"/>
    <x v="1"/>
    <x v="967"/>
    <x v="58"/>
    <x v="29"/>
    <x v="736"/>
    <x v="69"/>
    <x v="25"/>
    <x v="118"/>
    <x v="0"/>
    <x v="121"/>
    <x v="0"/>
    <x v="0"/>
  </r>
  <r>
    <x v="0"/>
    <x v="1"/>
    <x v="12"/>
    <x v="1039"/>
    <x v="32"/>
    <x v="131"/>
    <x v="862"/>
    <x v="1"/>
    <x v="968"/>
    <x v="34"/>
    <x v="20"/>
    <x v="737"/>
    <x v="10"/>
    <x v="3"/>
    <x v="94"/>
    <x v="0"/>
    <x v="96"/>
    <x v="0"/>
    <x v="12"/>
  </r>
  <r>
    <x v="0"/>
    <x v="1"/>
    <x v="9"/>
    <x v="1040"/>
    <x v="24"/>
    <x v="277"/>
    <x v="441"/>
    <x v="1"/>
    <x v="969"/>
    <x v="25"/>
    <x v="6"/>
    <x v="600"/>
    <x v="21"/>
    <x v="21"/>
    <x v="92"/>
    <x v="0"/>
    <x v="94"/>
    <x v="0"/>
    <x v="9"/>
  </r>
  <r>
    <x v="0"/>
    <x v="1"/>
    <x v="3"/>
    <x v="1041"/>
    <x v="52"/>
    <x v="205"/>
    <x v="863"/>
    <x v="1"/>
    <x v="970"/>
    <x v="30"/>
    <x v="83"/>
    <x v="70"/>
    <x v="4"/>
    <x v="78"/>
    <x v="42"/>
    <x v="0"/>
    <x v="88"/>
    <x v="0"/>
    <x v="1"/>
  </r>
  <r>
    <x v="0"/>
    <x v="1"/>
    <x v="1"/>
    <x v="1042"/>
    <x v="19"/>
    <x v="60"/>
    <x v="174"/>
    <x v="1"/>
    <x v="971"/>
    <x v="41"/>
    <x v="23"/>
    <x v="146"/>
    <x v="1"/>
    <x v="3"/>
    <x v="209"/>
    <x v="0"/>
    <x v="212"/>
    <x v="0"/>
    <x v="3"/>
  </r>
  <r>
    <x v="0"/>
    <x v="1"/>
    <x v="7"/>
    <x v="1043"/>
    <x v="24"/>
    <x v="339"/>
    <x v="555"/>
    <x v="1"/>
    <x v="972"/>
    <x v="16"/>
    <x v="35"/>
    <x v="738"/>
    <x v="0"/>
    <x v="2"/>
    <x v="29"/>
    <x v="0"/>
    <x v="29"/>
    <x v="0"/>
    <x v="4"/>
  </r>
  <r>
    <x v="0"/>
    <x v="1"/>
    <x v="12"/>
    <x v="1044"/>
    <x v="36"/>
    <x v="83"/>
    <x v="864"/>
    <x v="1"/>
    <x v="973"/>
    <x v="52"/>
    <x v="62"/>
    <x v="739"/>
    <x v="9"/>
    <x v="10"/>
    <x v="211"/>
    <x v="0"/>
    <x v="214"/>
    <x v="0"/>
    <x v="3"/>
  </r>
  <r>
    <x v="0"/>
    <x v="1"/>
    <x v="22"/>
    <x v="1045"/>
    <x v="57"/>
    <x v="618"/>
    <x v="865"/>
    <x v="1"/>
    <x v="974"/>
    <x v="31"/>
    <x v="22"/>
    <x v="740"/>
    <x v="4"/>
    <x v="16"/>
    <x v="193"/>
    <x v="0"/>
    <x v="196"/>
    <x v="0"/>
    <x v="9"/>
  </r>
  <r>
    <x v="0"/>
    <x v="1"/>
    <x v="9"/>
    <x v="807"/>
    <x v="52"/>
    <x v="464"/>
    <x v="866"/>
    <x v="1"/>
    <x v="355"/>
    <x v="19"/>
    <x v="45"/>
    <x v="25"/>
    <x v="3"/>
    <x v="4"/>
    <x v="21"/>
    <x v="0"/>
    <x v="21"/>
    <x v="0"/>
    <x v="3"/>
  </r>
  <r>
    <x v="0"/>
    <x v="1"/>
    <x v="3"/>
    <x v="1046"/>
    <x v="32"/>
    <x v="60"/>
    <x v="836"/>
    <x v="1"/>
    <x v="975"/>
    <x v="19"/>
    <x v="35"/>
    <x v="741"/>
    <x v="5"/>
    <x v="4"/>
    <x v="448"/>
    <x v="0"/>
    <x v="454"/>
    <x v="0"/>
    <x v="2"/>
  </r>
  <r>
    <x v="0"/>
    <x v="1"/>
    <x v="4"/>
    <x v="1047"/>
    <x v="10"/>
    <x v="392"/>
    <x v="867"/>
    <x v="1"/>
    <x v="976"/>
    <x v="45"/>
    <x v="50"/>
    <x v="87"/>
    <x v="29"/>
    <x v="4"/>
    <x v="19"/>
    <x v="0"/>
    <x v="19"/>
    <x v="0"/>
    <x v="3"/>
  </r>
  <r>
    <x v="0"/>
    <x v="1"/>
    <x v="9"/>
    <x v="1048"/>
    <x v="53"/>
    <x v="13"/>
    <x v="868"/>
    <x v="1"/>
    <x v="977"/>
    <x v="9"/>
    <x v="23"/>
    <x v="496"/>
    <x v="28"/>
    <x v="12"/>
    <x v="449"/>
    <x v="0"/>
    <x v="455"/>
    <x v="0"/>
    <x v="3"/>
  </r>
  <r>
    <x v="0"/>
    <x v="1"/>
    <x v="1"/>
    <x v="1049"/>
    <x v="57"/>
    <x v="619"/>
    <x v="869"/>
    <x v="1"/>
    <x v="978"/>
    <x v="25"/>
    <x v="23"/>
    <x v="742"/>
    <x v="1"/>
    <x v="3"/>
    <x v="29"/>
    <x v="0"/>
    <x v="29"/>
    <x v="0"/>
    <x v="4"/>
  </r>
  <r>
    <x v="0"/>
    <x v="1"/>
    <x v="8"/>
    <x v="1050"/>
    <x v="76"/>
    <x v="102"/>
    <x v="870"/>
    <x v="1"/>
    <x v="979"/>
    <x v="49"/>
    <x v="21"/>
    <x v="743"/>
    <x v="10"/>
    <x v="0"/>
    <x v="450"/>
    <x v="0"/>
    <x v="456"/>
    <x v="0"/>
    <x v="1"/>
  </r>
  <r>
    <x v="0"/>
    <x v="1"/>
    <x v="9"/>
    <x v="1051"/>
    <x v="24"/>
    <x v="557"/>
    <x v="871"/>
    <x v="1"/>
    <x v="980"/>
    <x v="5"/>
    <x v="35"/>
    <x v="744"/>
    <x v="7"/>
    <x v="4"/>
    <x v="104"/>
    <x v="0"/>
    <x v="107"/>
    <x v="0"/>
    <x v="0"/>
  </r>
  <r>
    <x v="0"/>
    <x v="1"/>
    <x v="12"/>
    <x v="1052"/>
    <x v="53"/>
    <x v="620"/>
    <x v="872"/>
    <x v="1"/>
    <x v="361"/>
    <x v="46"/>
    <x v="35"/>
    <x v="115"/>
    <x v="0"/>
    <x v="33"/>
    <x v="84"/>
    <x v="0"/>
    <x v="85"/>
    <x v="0"/>
    <x v="3"/>
  </r>
  <r>
    <x v="0"/>
    <x v="1"/>
    <x v="3"/>
    <x v="1053"/>
    <x v="77"/>
    <x v="621"/>
    <x v="230"/>
    <x v="1"/>
    <x v="361"/>
    <x v="40"/>
    <x v="3"/>
    <x v="115"/>
    <x v="18"/>
    <x v="12"/>
    <x v="29"/>
    <x v="0"/>
    <x v="29"/>
    <x v="0"/>
    <x v="4"/>
  </r>
  <r>
    <x v="0"/>
    <x v="1"/>
    <x v="12"/>
    <x v="1054"/>
    <x v="53"/>
    <x v="622"/>
    <x v="873"/>
    <x v="1"/>
    <x v="981"/>
    <x v="58"/>
    <x v="73"/>
    <x v="745"/>
    <x v="1"/>
    <x v="24"/>
    <x v="451"/>
    <x v="0"/>
    <x v="457"/>
    <x v="0"/>
    <x v="0"/>
  </r>
  <r>
    <x v="0"/>
    <x v="1"/>
    <x v="3"/>
    <x v="1055"/>
    <x v="33"/>
    <x v="406"/>
    <x v="237"/>
    <x v="1"/>
    <x v="982"/>
    <x v="54"/>
    <x v="85"/>
    <x v="70"/>
    <x v="7"/>
    <x v="1"/>
    <x v="452"/>
    <x v="0"/>
    <x v="458"/>
    <x v="0"/>
    <x v="6"/>
  </r>
  <r>
    <x v="0"/>
    <x v="1"/>
    <x v="9"/>
    <x v="1056"/>
    <x v="44"/>
    <x v="489"/>
    <x v="874"/>
    <x v="2"/>
    <x v="983"/>
    <x v="25"/>
    <x v="31"/>
    <x v="746"/>
    <x v="4"/>
    <x v="1"/>
    <x v="29"/>
    <x v="0"/>
    <x v="29"/>
    <x v="0"/>
    <x v="4"/>
  </r>
  <r>
    <x v="0"/>
    <x v="1"/>
    <x v="7"/>
    <x v="1057"/>
    <x v="31"/>
    <x v="374"/>
    <x v="457"/>
    <x v="2"/>
    <x v="984"/>
    <x v="0"/>
    <x v="18"/>
    <x v="747"/>
    <x v="0"/>
    <x v="7"/>
    <x v="89"/>
    <x v="0"/>
    <x v="91"/>
    <x v="0"/>
    <x v="13"/>
  </r>
  <r>
    <x v="0"/>
    <x v="1"/>
    <x v="4"/>
    <x v="1058"/>
    <x v="15"/>
    <x v="38"/>
    <x v="875"/>
    <x v="2"/>
    <x v="985"/>
    <x v="61"/>
    <x v="35"/>
    <x v="748"/>
    <x v="12"/>
    <x v="6"/>
    <x v="453"/>
    <x v="0"/>
    <x v="459"/>
    <x v="0"/>
    <x v="1"/>
  </r>
  <r>
    <x v="0"/>
    <x v="1"/>
    <x v="12"/>
    <x v="1059"/>
    <x v="53"/>
    <x v="273"/>
    <x v="876"/>
    <x v="2"/>
    <x v="986"/>
    <x v="51"/>
    <x v="20"/>
    <x v="749"/>
    <x v="10"/>
    <x v="1"/>
    <x v="205"/>
    <x v="0"/>
    <x v="208"/>
    <x v="0"/>
    <x v="3"/>
  </r>
  <r>
    <x v="0"/>
    <x v="1"/>
    <x v="9"/>
    <x v="1060"/>
    <x v="52"/>
    <x v="406"/>
    <x v="237"/>
    <x v="2"/>
    <x v="987"/>
    <x v="19"/>
    <x v="28"/>
    <x v="117"/>
    <x v="10"/>
    <x v="10"/>
    <x v="89"/>
    <x v="0"/>
    <x v="91"/>
    <x v="0"/>
    <x v="13"/>
  </r>
  <r>
    <x v="0"/>
    <x v="1"/>
    <x v="7"/>
    <x v="1061"/>
    <x v="35"/>
    <x v="284"/>
    <x v="237"/>
    <x v="2"/>
    <x v="988"/>
    <x v="25"/>
    <x v="5"/>
    <x v="421"/>
    <x v="6"/>
    <x v="10"/>
    <x v="89"/>
    <x v="0"/>
    <x v="91"/>
    <x v="0"/>
    <x v="13"/>
  </r>
  <r>
    <x v="0"/>
    <x v="1"/>
    <x v="9"/>
    <x v="1062"/>
    <x v="78"/>
    <x v="349"/>
    <x v="877"/>
    <x v="2"/>
    <x v="989"/>
    <x v="39"/>
    <x v="35"/>
    <x v="40"/>
    <x v="2"/>
    <x v="11"/>
    <x v="191"/>
    <x v="0"/>
    <x v="194"/>
    <x v="0"/>
    <x v="1"/>
  </r>
  <r>
    <x v="0"/>
    <x v="2"/>
    <x v="2"/>
    <x v="1063"/>
    <x v="15"/>
    <x v="623"/>
    <x v="649"/>
    <x v="2"/>
    <x v="990"/>
    <x v="53"/>
    <x v="4"/>
    <x v="63"/>
    <x v="3"/>
    <x v="1"/>
    <x v="454"/>
    <x v="0"/>
    <x v="460"/>
    <x v="0"/>
    <x v="2"/>
  </r>
  <r>
    <x v="0"/>
    <x v="1"/>
    <x v="3"/>
    <x v="1064"/>
    <x v="36"/>
    <x v="514"/>
    <x v="796"/>
    <x v="2"/>
    <x v="991"/>
    <x v="5"/>
    <x v="35"/>
    <x v="168"/>
    <x v="4"/>
    <x v="10"/>
    <x v="455"/>
    <x v="0"/>
    <x v="461"/>
    <x v="0"/>
    <x v="2"/>
  </r>
  <r>
    <x v="0"/>
    <x v="1"/>
    <x v="1"/>
    <x v="1065"/>
    <x v="15"/>
    <x v="168"/>
    <x v="878"/>
    <x v="2"/>
    <x v="992"/>
    <x v="38"/>
    <x v="28"/>
    <x v="250"/>
    <x v="1"/>
    <x v="3"/>
    <x v="456"/>
    <x v="0"/>
    <x v="462"/>
    <x v="0"/>
    <x v="9"/>
  </r>
  <r>
    <x v="0"/>
    <x v="1"/>
    <x v="8"/>
    <x v="1066"/>
    <x v="79"/>
    <x v="624"/>
    <x v="879"/>
    <x v="2"/>
    <x v="993"/>
    <x v="66"/>
    <x v="10"/>
    <x v="750"/>
    <x v="12"/>
    <x v="6"/>
    <x v="132"/>
    <x v="0"/>
    <x v="135"/>
    <x v="0"/>
    <x v="0"/>
  </r>
  <r>
    <x v="0"/>
    <x v="1"/>
    <x v="22"/>
    <x v="1067"/>
    <x v="28"/>
    <x v="625"/>
    <x v="208"/>
    <x v="2"/>
    <x v="377"/>
    <x v="32"/>
    <x v="18"/>
    <x v="751"/>
    <x v="0"/>
    <x v="72"/>
    <x v="210"/>
    <x v="0"/>
    <x v="213"/>
    <x v="0"/>
    <x v="1"/>
  </r>
  <r>
    <x v="0"/>
    <x v="1"/>
    <x v="3"/>
    <x v="1068"/>
    <x v="32"/>
    <x v="105"/>
    <x v="880"/>
    <x v="2"/>
    <x v="994"/>
    <x v="30"/>
    <x v="10"/>
    <x v="752"/>
    <x v="18"/>
    <x v="25"/>
    <x v="204"/>
    <x v="0"/>
    <x v="207"/>
    <x v="0"/>
    <x v="1"/>
  </r>
  <r>
    <x v="0"/>
    <x v="1"/>
    <x v="12"/>
    <x v="163"/>
    <x v="28"/>
    <x v="138"/>
    <x v="881"/>
    <x v="2"/>
    <x v="995"/>
    <x v="51"/>
    <x v="48"/>
    <x v="115"/>
    <x v="0"/>
    <x v="0"/>
    <x v="457"/>
    <x v="0"/>
    <x v="36"/>
    <x v="0"/>
    <x v="5"/>
  </r>
  <r>
    <x v="0"/>
    <x v="1"/>
    <x v="1"/>
    <x v="1069"/>
    <x v="28"/>
    <x v="186"/>
    <x v="882"/>
    <x v="2"/>
    <x v="996"/>
    <x v="57"/>
    <x v="3"/>
    <x v="461"/>
    <x v="2"/>
    <x v="3"/>
    <x v="29"/>
    <x v="0"/>
    <x v="30"/>
    <x v="0"/>
    <x v="3"/>
  </r>
  <r>
    <x v="0"/>
    <x v="1"/>
    <x v="9"/>
    <x v="1070"/>
    <x v="36"/>
    <x v="338"/>
    <x v="441"/>
    <x v="2"/>
    <x v="379"/>
    <x v="8"/>
    <x v="35"/>
    <x v="79"/>
    <x v="1"/>
    <x v="1"/>
    <x v="458"/>
    <x v="0"/>
    <x v="463"/>
    <x v="0"/>
    <x v="2"/>
  </r>
  <r>
    <x v="0"/>
    <x v="1"/>
    <x v="12"/>
    <x v="1071"/>
    <x v="80"/>
    <x v="275"/>
    <x v="883"/>
    <x v="2"/>
    <x v="997"/>
    <x v="53"/>
    <x v="30"/>
    <x v="753"/>
    <x v="0"/>
    <x v="1"/>
    <x v="459"/>
    <x v="0"/>
    <x v="464"/>
    <x v="0"/>
    <x v="2"/>
  </r>
  <r>
    <x v="0"/>
    <x v="1"/>
    <x v="12"/>
    <x v="1072"/>
    <x v="35"/>
    <x v="376"/>
    <x v="884"/>
    <x v="2"/>
    <x v="998"/>
    <x v="23"/>
    <x v="20"/>
    <x v="754"/>
    <x v="7"/>
    <x v="4"/>
    <x v="460"/>
    <x v="0"/>
    <x v="465"/>
    <x v="0"/>
    <x v="2"/>
  </r>
  <r>
    <x v="0"/>
    <x v="1"/>
    <x v="3"/>
    <x v="1073"/>
    <x v="32"/>
    <x v="389"/>
    <x v="885"/>
    <x v="2"/>
    <x v="999"/>
    <x v="23"/>
    <x v="35"/>
    <x v="755"/>
    <x v="21"/>
    <x v="1"/>
    <x v="461"/>
    <x v="0"/>
    <x v="466"/>
    <x v="0"/>
    <x v="0"/>
  </r>
  <r>
    <x v="0"/>
    <x v="1"/>
    <x v="3"/>
    <x v="1074"/>
    <x v="81"/>
    <x v="207"/>
    <x v="886"/>
    <x v="2"/>
    <x v="1000"/>
    <x v="38"/>
    <x v="35"/>
    <x v="756"/>
    <x v="6"/>
    <x v="2"/>
    <x v="94"/>
    <x v="0"/>
    <x v="96"/>
    <x v="0"/>
    <x v="12"/>
  </r>
  <r>
    <x v="0"/>
    <x v="1"/>
    <x v="12"/>
    <x v="1075"/>
    <x v="53"/>
    <x v="367"/>
    <x v="887"/>
    <x v="2"/>
    <x v="1001"/>
    <x v="23"/>
    <x v="45"/>
    <x v="757"/>
    <x v="7"/>
    <x v="4"/>
    <x v="462"/>
    <x v="0"/>
    <x v="467"/>
    <x v="0"/>
    <x v="1"/>
  </r>
  <r>
    <x v="0"/>
    <x v="1"/>
    <x v="6"/>
    <x v="1076"/>
    <x v="36"/>
    <x v="389"/>
    <x v="888"/>
    <x v="2"/>
    <x v="1002"/>
    <x v="30"/>
    <x v="9"/>
    <x v="758"/>
    <x v="24"/>
    <x v="12"/>
    <x v="125"/>
    <x v="0"/>
    <x v="128"/>
    <x v="0"/>
    <x v="9"/>
  </r>
  <r>
    <x v="0"/>
    <x v="1"/>
    <x v="3"/>
    <x v="1077"/>
    <x v="32"/>
    <x v="508"/>
    <x v="200"/>
    <x v="2"/>
    <x v="1003"/>
    <x v="38"/>
    <x v="110"/>
    <x v="44"/>
    <x v="9"/>
    <x v="11"/>
    <x v="182"/>
    <x v="0"/>
    <x v="185"/>
    <x v="0"/>
    <x v="18"/>
  </r>
  <r>
    <x v="0"/>
    <x v="1"/>
    <x v="8"/>
    <x v="1078"/>
    <x v="82"/>
    <x v="626"/>
    <x v="889"/>
    <x v="2"/>
    <x v="1004"/>
    <x v="14"/>
    <x v="45"/>
    <x v="759"/>
    <x v="2"/>
    <x v="17"/>
    <x v="118"/>
    <x v="0"/>
    <x v="468"/>
    <x v="0"/>
    <x v="9"/>
  </r>
  <r>
    <x v="0"/>
    <x v="1"/>
    <x v="9"/>
    <x v="1079"/>
    <x v="33"/>
    <x v="93"/>
    <x v="890"/>
    <x v="2"/>
    <x v="1005"/>
    <x v="19"/>
    <x v="35"/>
    <x v="140"/>
    <x v="70"/>
    <x v="8"/>
    <x v="452"/>
    <x v="0"/>
    <x v="458"/>
    <x v="0"/>
    <x v="6"/>
  </r>
  <r>
    <x v="0"/>
    <x v="1"/>
    <x v="12"/>
    <x v="1080"/>
    <x v="36"/>
    <x v="237"/>
    <x v="891"/>
    <x v="2"/>
    <x v="1006"/>
    <x v="63"/>
    <x v="48"/>
    <x v="760"/>
    <x v="18"/>
    <x v="4"/>
    <x v="450"/>
    <x v="0"/>
    <x v="456"/>
    <x v="0"/>
    <x v="1"/>
  </r>
  <r>
    <x v="0"/>
    <x v="1"/>
    <x v="1"/>
    <x v="1081"/>
    <x v="3"/>
    <x v="627"/>
    <x v="892"/>
    <x v="2"/>
    <x v="1007"/>
    <x v="18"/>
    <x v="1"/>
    <x v="761"/>
    <x v="1"/>
    <x v="1"/>
    <x v="84"/>
    <x v="0"/>
    <x v="85"/>
    <x v="0"/>
    <x v="3"/>
  </r>
  <r>
    <x v="0"/>
    <x v="1"/>
    <x v="8"/>
    <x v="1082"/>
    <x v="1"/>
    <x v="575"/>
    <x v="893"/>
    <x v="2"/>
    <x v="1008"/>
    <x v="18"/>
    <x v="35"/>
    <x v="299"/>
    <x v="1"/>
    <x v="3"/>
    <x v="463"/>
    <x v="0"/>
    <x v="469"/>
    <x v="0"/>
    <x v="1"/>
  </r>
  <r>
    <x v="0"/>
    <x v="1"/>
    <x v="12"/>
    <x v="366"/>
    <x v="27"/>
    <x v="628"/>
    <x v="894"/>
    <x v="2"/>
    <x v="1009"/>
    <x v="37"/>
    <x v="57"/>
    <x v="762"/>
    <x v="0"/>
    <x v="6"/>
    <x v="118"/>
    <x v="0"/>
    <x v="468"/>
    <x v="0"/>
    <x v="9"/>
  </r>
  <r>
    <x v="0"/>
    <x v="1"/>
    <x v="12"/>
    <x v="1083"/>
    <x v="35"/>
    <x v="19"/>
    <x v="895"/>
    <x v="2"/>
    <x v="1010"/>
    <x v="60"/>
    <x v="73"/>
    <x v="62"/>
    <x v="0"/>
    <x v="2"/>
    <x v="211"/>
    <x v="0"/>
    <x v="214"/>
    <x v="0"/>
    <x v="3"/>
  </r>
  <r>
    <x v="0"/>
    <x v="1"/>
    <x v="8"/>
    <x v="1084"/>
    <x v="83"/>
    <x v="58"/>
    <x v="896"/>
    <x v="2"/>
    <x v="1011"/>
    <x v="9"/>
    <x v="9"/>
    <x v="763"/>
    <x v="12"/>
    <x v="1"/>
    <x v="464"/>
    <x v="0"/>
    <x v="470"/>
    <x v="0"/>
    <x v="2"/>
  </r>
  <r>
    <x v="0"/>
    <x v="1"/>
    <x v="22"/>
    <x v="1085"/>
    <x v="9"/>
    <x v="629"/>
    <x v="897"/>
    <x v="2"/>
    <x v="1012"/>
    <x v="20"/>
    <x v="1"/>
    <x v="764"/>
    <x v="1"/>
    <x v="10"/>
    <x v="465"/>
    <x v="0"/>
    <x v="471"/>
    <x v="0"/>
    <x v="2"/>
  </r>
  <r>
    <x v="0"/>
    <x v="1"/>
    <x v="22"/>
    <x v="1086"/>
    <x v="71"/>
    <x v="295"/>
    <x v="898"/>
    <x v="2"/>
    <x v="1013"/>
    <x v="37"/>
    <x v="35"/>
    <x v="200"/>
    <x v="18"/>
    <x v="16"/>
    <x v="466"/>
    <x v="1"/>
    <x v="472"/>
    <x v="0"/>
    <x v="1"/>
  </r>
  <r>
    <x v="0"/>
    <x v="1"/>
    <x v="1"/>
    <x v="1087"/>
    <x v="32"/>
    <x v="630"/>
    <x v="101"/>
    <x v="2"/>
    <x v="1014"/>
    <x v="28"/>
    <x v="3"/>
    <x v="765"/>
    <x v="2"/>
    <x v="3"/>
    <x v="449"/>
    <x v="0"/>
    <x v="455"/>
    <x v="0"/>
    <x v="3"/>
  </r>
  <r>
    <x v="0"/>
    <x v="1"/>
    <x v="6"/>
    <x v="1088"/>
    <x v="1"/>
    <x v="496"/>
    <x v="899"/>
    <x v="2"/>
    <x v="1015"/>
    <x v="28"/>
    <x v="6"/>
    <x v="766"/>
    <x v="6"/>
    <x v="2"/>
    <x v="467"/>
    <x v="0"/>
    <x v="473"/>
    <x v="0"/>
    <x v="1"/>
  </r>
  <r>
    <x v="0"/>
    <x v="1"/>
    <x v="12"/>
    <x v="1016"/>
    <x v="24"/>
    <x v="151"/>
    <x v="900"/>
    <x v="2"/>
    <x v="1016"/>
    <x v="16"/>
    <x v="20"/>
    <x v="767"/>
    <x v="4"/>
    <x v="11"/>
    <x v="214"/>
    <x v="1"/>
    <x v="217"/>
    <x v="0"/>
    <x v="1"/>
  </r>
  <r>
    <x v="0"/>
    <x v="1"/>
    <x v="12"/>
    <x v="1089"/>
    <x v="36"/>
    <x v="555"/>
    <x v="901"/>
    <x v="2"/>
    <x v="399"/>
    <x v="34"/>
    <x v="57"/>
    <x v="768"/>
    <x v="0"/>
    <x v="2"/>
    <x v="205"/>
    <x v="0"/>
    <x v="208"/>
    <x v="0"/>
    <x v="3"/>
  </r>
  <r>
    <x v="0"/>
    <x v="1"/>
    <x v="9"/>
    <x v="1090"/>
    <x v="35"/>
    <x v="316"/>
    <x v="902"/>
    <x v="2"/>
    <x v="1017"/>
    <x v="5"/>
    <x v="23"/>
    <x v="769"/>
    <x v="28"/>
    <x v="12"/>
    <x v="449"/>
    <x v="0"/>
    <x v="455"/>
    <x v="0"/>
    <x v="3"/>
  </r>
  <r>
    <x v="0"/>
    <x v="1"/>
    <x v="9"/>
    <x v="1091"/>
    <x v="40"/>
    <x v="620"/>
    <x v="903"/>
    <x v="2"/>
    <x v="1018"/>
    <x v="5"/>
    <x v="35"/>
    <x v="770"/>
    <x v="9"/>
    <x v="12"/>
    <x v="449"/>
    <x v="0"/>
    <x v="455"/>
    <x v="0"/>
    <x v="3"/>
  </r>
  <r>
    <x v="0"/>
    <x v="2"/>
    <x v="2"/>
    <x v="1092"/>
    <x v="4"/>
    <x v="602"/>
    <x v="904"/>
    <x v="2"/>
    <x v="409"/>
    <x v="53"/>
    <x v="4"/>
    <x v="168"/>
    <x v="3"/>
    <x v="0"/>
    <x v="312"/>
    <x v="0"/>
    <x v="316"/>
    <x v="0"/>
    <x v="1"/>
  </r>
  <r>
    <x v="0"/>
    <x v="2"/>
    <x v="2"/>
    <x v="1093"/>
    <x v="28"/>
    <x v="560"/>
    <x v="94"/>
    <x v="2"/>
    <x v="1019"/>
    <x v="61"/>
    <x v="4"/>
    <x v="173"/>
    <x v="3"/>
    <x v="0"/>
    <x v="468"/>
    <x v="0"/>
    <x v="474"/>
    <x v="0"/>
    <x v="1"/>
  </r>
  <r>
    <x v="0"/>
    <x v="1"/>
    <x v="23"/>
    <x v="1094"/>
    <x v="74"/>
    <x v="328"/>
    <x v="905"/>
    <x v="2"/>
    <x v="1020"/>
    <x v="26"/>
    <x v="16"/>
    <x v="771"/>
    <x v="28"/>
    <x v="1"/>
    <x v="42"/>
    <x v="0"/>
    <x v="43"/>
    <x v="0"/>
    <x v="7"/>
  </r>
  <r>
    <x v="0"/>
    <x v="1"/>
    <x v="1"/>
    <x v="1095"/>
    <x v="53"/>
    <x v="631"/>
    <x v="906"/>
    <x v="2"/>
    <x v="412"/>
    <x v="13"/>
    <x v="1"/>
    <x v="772"/>
    <x v="1"/>
    <x v="3"/>
    <x v="29"/>
    <x v="0"/>
    <x v="30"/>
    <x v="0"/>
    <x v="3"/>
  </r>
  <r>
    <x v="0"/>
    <x v="1"/>
    <x v="9"/>
    <x v="1096"/>
    <x v="46"/>
    <x v="423"/>
    <x v="907"/>
    <x v="2"/>
    <x v="1021"/>
    <x v="12"/>
    <x v="6"/>
    <x v="773"/>
    <x v="19"/>
    <x v="1"/>
    <x v="211"/>
    <x v="0"/>
    <x v="214"/>
    <x v="0"/>
    <x v="3"/>
  </r>
  <r>
    <x v="0"/>
    <x v="1"/>
    <x v="9"/>
    <x v="1097"/>
    <x v="1"/>
    <x v="632"/>
    <x v="908"/>
    <x v="2"/>
    <x v="1022"/>
    <x v="40"/>
    <x v="45"/>
    <x v="774"/>
    <x v="24"/>
    <x v="14"/>
    <x v="469"/>
    <x v="0"/>
    <x v="475"/>
    <x v="0"/>
    <x v="2"/>
  </r>
  <r>
    <x v="0"/>
    <x v="1"/>
    <x v="12"/>
    <x v="1098"/>
    <x v="35"/>
    <x v="183"/>
    <x v="909"/>
    <x v="2"/>
    <x v="1023"/>
    <x v="26"/>
    <x v="34"/>
    <x v="775"/>
    <x v="9"/>
    <x v="3"/>
    <x v="470"/>
    <x v="0"/>
    <x v="476"/>
    <x v="0"/>
    <x v="6"/>
  </r>
  <r>
    <x v="0"/>
    <x v="1"/>
    <x v="1"/>
    <x v="14"/>
    <x v="19"/>
    <x v="529"/>
    <x v="910"/>
    <x v="2"/>
    <x v="1024"/>
    <x v="48"/>
    <x v="1"/>
    <x v="776"/>
    <x v="1"/>
    <x v="3"/>
    <x v="367"/>
    <x v="0"/>
    <x v="372"/>
    <x v="0"/>
    <x v="1"/>
  </r>
  <r>
    <x v="0"/>
    <x v="1"/>
    <x v="12"/>
    <x v="1099"/>
    <x v="36"/>
    <x v="116"/>
    <x v="911"/>
    <x v="2"/>
    <x v="1025"/>
    <x v="52"/>
    <x v="2"/>
    <x v="777"/>
    <x v="0"/>
    <x v="0"/>
    <x v="193"/>
    <x v="0"/>
    <x v="196"/>
    <x v="0"/>
    <x v="9"/>
  </r>
  <r>
    <x v="0"/>
    <x v="2"/>
    <x v="2"/>
    <x v="1100"/>
    <x v="13"/>
    <x v="444"/>
    <x v="912"/>
    <x v="2"/>
    <x v="1026"/>
    <x v="53"/>
    <x v="4"/>
    <x v="280"/>
    <x v="0"/>
    <x v="0"/>
    <x v="116"/>
    <x v="0"/>
    <x v="119"/>
    <x v="0"/>
    <x v="9"/>
  </r>
  <r>
    <x v="0"/>
    <x v="1"/>
    <x v="23"/>
    <x v="1101"/>
    <x v="60"/>
    <x v="224"/>
    <x v="913"/>
    <x v="2"/>
    <x v="1027"/>
    <x v="24"/>
    <x v="4"/>
    <x v="668"/>
    <x v="6"/>
    <x v="3"/>
    <x v="125"/>
    <x v="0"/>
    <x v="128"/>
    <x v="0"/>
    <x v="9"/>
  </r>
  <r>
    <x v="0"/>
    <x v="1"/>
    <x v="12"/>
    <x v="1102"/>
    <x v="53"/>
    <x v="235"/>
    <x v="914"/>
    <x v="2"/>
    <x v="1028"/>
    <x v="62"/>
    <x v="73"/>
    <x v="778"/>
    <x v="10"/>
    <x v="1"/>
    <x v="202"/>
    <x v="0"/>
    <x v="205"/>
    <x v="0"/>
    <x v="1"/>
  </r>
  <r>
    <x v="0"/>
    <x v="1"/>
    <x v="12"/>
    <x v="1103"/>
    <x v="5"/>
    <x v="192"/>
    <x v="915"/>
    <x v="2"/>
    <x v="1029"/>
    <x v="52"/>
    <x v="22"/>
    <x v="605"/>
    <x v="12"/>
    <x v="10"/>
    <x v="128"/>
    <x v="0"/>
    <x v="131"/>
    <x v="0"/>
    <x v="0"/>
  </r>
  <r>
    <x v="0"/>
    <x v="1"/>
    <x v="1"/>
    <x v="1104"/>
    <x v="7"/>
    <x v="420"/>
    <x v="534"/>
    <x v="2"/>
    <x v="1030"/>
    <x v="16"/>
    <x v="1"/>
    <x v="779"/>
    <x v="1"/>
    <x v="1"/>
    <x v="471"/>
    <x v="0"/>
    <x v="477"/>
    <x v="0"/>
    <x v="2"/>
  </r>
  <r>
    <x v="0"/>
    <x v="1"/>
    <x v="22"/>
    <x v="1105"/>
    <x v="56"/>
    <x v="121"/>
    <x v="916"/>
    <x v="2"/>
    <x v="1031"/>
    <x v="56"/>
    <x v="10"/>
    <x v="393"/>
    <x v="1"/>
    <x v="16"/>
    <x v="472"/>
    <x v="0"/>
    <x v="478"/>
    <x v="0"/>
    <x v="1"/>
  </r>
  <r>
    <x v="0"/>
    <x v="1"/>
    <x v="4"/>
    <x v="1106"/>
    <x v="13"/>
    <x v="633"/>
    <x v="917"/>
    <x v="2"/>
    <x v="1032"/>
    <x v="35"/>
    <x v="9"/>
    <x v="780"/>
    <x v="0"/>
    <x v="0"/>
    <x v="33"/>
    <x v="0"/>
    <x v="34"/>
    <x v="0"/>
    <x v="1"/>
  </r>
  <r>
    <x v="0"/>
    <x v="1"/>
    <x v="6"/>
    <x v="1107"/>
    <x v="11"/>
    <x v="580"/>
    <x v="918"/>
    <x v="2"/>
    <x v="1033"/>
    <x v="9"/>
    <x v="20"/>
    <x v="781"/>
    <x v="28"/>
    <x v="16"/>
    <x v="473"/>
    <x v="0"/>
    <x v="479"/>
    <x v="0"/>
    <x v="2"/>
  </r>
  <r>
    <x v="0"/>
    <x v="1"/>
    <x v="1"/>
    <x v="1108"/>
    <x v="31"/>
    <x v="341"/>
    <x v="919"/>
    <x v="2"/>
    <x v="1034"/>
    <x v="24"/>
    <x v="1"/>
    <x v="782"/>
    <x v="1"/>
    <x v="1"/>
    <x v="40"/>
    <x v="0"/>
    <x v="41"/>
    <x v="0"/>
    <x v="0"/>
  </r>
  <r>
    <x v="0"/>
    <x v="1"/>
    <x v="22"/>
    <x v="1109"/>
    <x v="46"/>
    <x v="415"/>
    <x v="920"/>
    <x v="2"/>
    <x v="1035"/>
    <x v="18"/>
    <x v="4"/>
    <x v="409"/>
    <x v="1"/>
    <x v="1"/>
    <x v="205"/>
    <x v="0"/>
    <x v="480"/>
    <x v="0"/>
    <x v="1"/>
  </r>
  <r>
    <x v="0"/>
    <x v="1"/>
    <x v="8"/>
    <x v="1110"/>
    <x v="3"/>
    <x v="138"/>
    <x v="190"/>
    <x v="2"/>
    <x v="1036"/>
    <x v="38"/>
    <x v="22"/>
    <x v="432"/>
    <x v="4"/>
    <x v="12"/>
    <x v="474"/>
    <x v="0"/>
    <x v="481"/>
    <x v="0"/>
    <x v="1"/>
  </r>
  <r>
    <x v="0"/>
    <x v="1"/>
    <x v="12"/>
    <x v="1111"/>
    <x v="28"/>
    <x v="572"/>
    <x v="921"/>
    <x v="2"/>
    <x v="1037"/>
    <x v="19"/>
    <x v="20"/>
    <x v="783"/>
    <x v="2"/>
    <x v="79"/>
    <x v="475"/>
    <x v="0"/>
    <x v="482"/>
    <x v="0"/>
    <x v="2"/>
  </r>
  <r>
    <x v="0"/>
    <x v="1"/>
    <x v="12"/>
    <x v="991"/>
    <x v="53"/>
    <x v="487"/>
    <x v="922"/>
    <x v="2"/>
    <x v="1038"/>
    <x v="61"/>
    <x v="2"/>
    <x v="784"/>
    <x v="0"/>
    <x v="21"/>
    <x v="89"/>
    <x v="0"/>
    <x v="91"/>
    <x v="0"/>
    <x v="13"/>
  </r>
  <r>
    <x v="0"/>
    <x v="1"/>
    <x v="22"/>
    <x v="1112"/>
    <x v="5"/>
    <x v="322"/>
    <x v="923"/>
    <x v="2"/>
    <x v="1039"/>
    <x v="50"/>
    <x v="5"/>
    <x v="512"/>
    <x v="4"/>
    <x v="16"/>
    <x v="452"/>
    <x v="0"/>
    <x v="458"/>
    <x v="0"/>
    <x v="6"/>
  </r>
  <r>
    <x v="0"/>
    <x v="1"/>
    <x v="22"/>
    <x v="556"/>
    <x v="36"/>
    <x v="340"/>
    <x v="924"/>
    <x v="2"/>
    <x v="1040"/>
    <x v="14"/>
    <x v="4"/>
    <x v="785"/>
    <x v="4"/>
    <x v="5"/>
    <x v="29"/>
    <x v="0"/>
    <x v="29"/>
    <x v="0"/>
    <x v="4"/>
  </r>
  <r>
    <x v="0"/>
    <x v="1"/>
    <x v="22"/>
    <x v="1113"/>
    <x v="62"/>
    <x v="231"/>
    <x v="925"/>
    <x v="2"/>
    <x v="1041"/>
    <x v="41"/>
    <x v="5"/>
    <x v="786"/>
    <x v="6"/>
    <x v="16"/>
    <x v="38"/>
    <x v="1"/>
    <x v="39"/>
    <x v="0"/>
    <x v="6"/>
  </r>
  <r>
    <x v="0"/>
    <x v="2"/>
    <x v="2"/>
    <x v="1114"/>
    <x v="15"/>
    <x v="286"/>
    <x v="126"/>
    <x v="2"/>
    <x v="1042"/>
    <x v="40"/>
    <x v="4"/>
    <x v="173"/>
    <x v="4"/>
    <x v="1"/>
    <x v="476"/>
    <x v="0"/>
    <x v="483"/>
    <x v="0"/>
    <x v="2"/>
  </r>
  <r>
    <x v="0"/>
    <x v="1"/>
    <x v="23"/>
    <x v="1115"/>
    <x v="2"/>
    <x v="634"/>
    <x v="926"/>
    <x v="2"/>
    <x v="1043"/>
    <x v="26"/>
    <x v="52"/>
    <x v="471"/>
    <x v="14"/>
    <x v="6"/>
    <x v="209"/>
    <x v="0"/>
    <x v="212"/>
    <x v="0"/>
    <x v="3"/>
  </r>
  <r>
    <x v="0"/>
    <x v="1"/>
    <x v="12"/>
    <x v="1116"/>
    <x v="35"/>
    <x v="137"/>
    <x v="927"/>
    <x v="2"/>
    <x v="1044"/>
    <x v="64"/>
    <x v="7"/>
    <x v="787"/>
    <x v="41"/>
    <x v="11"/>
    <x v="35"/>
    <x v="0"/>
    <x v="36"/>
    <x v="0"/>
    <x v="5"/>
  </r>
  <r>
    <x v="0"/>
    <x v="1"/>
    <x v="8"/>
    <x v="1117"/>
    <x v="84"/>
    <x v="635"/>
    <x v="928"/>
    <x v="2"/>
    <x v="1045"/>
    <x v="16"/>
    <x v="9"/>
    <x v="788"/>
    <x v="4"/>
    <x v="5"/>
    <x v="118"/>
    <x v="0"/>
    <x v="468"/>
    <x v="0"/>
    <x v="9"/>
  </r>
  <r>
    <x v="0"/>
    <x v="1"/>
    <x v="12"/>
    <x v="1118"/>
    <x v="28"/>
    <x v="501"/>
    <x v="929"/>
    <x v="2"/>
    <x v="1046"/>
    <x v="36"/>
    <x v="16"/>
    <x v="386"/>
    <x v="12"/>
    <x v="5"/>
    <x v="35"/>
    <x v="0"/>
    <x v="36"/>
    <x v="0"/>
    <x v="5"/>
  </r>
  <r>
    <x v="0"/>
    <x v="1"/>
    <x v="1"/>
    <x v="1119"/>
    <x v="53"/>
    <x v="247"/>
    <x v="193"/>
    <x v="2"/>
    <x v="1047"/>
    <x v="45"/>
    <x v="3"/>
    <x v="789"/>
    <x v="2"/>
    <x v="3"/>
    <x v="477"/>
    <x v="0"/>
    <x v="484"/>
    <x v="0"/>
    <x v="2"/>
  </r>
  <r>
    <x v="0"/>
    <x v="1"/>
    <x v="6"/>
    <x v="1120"/>
    <x v="1"/>
    <x v="636"/>
    <x v="930"/>
    <x v="2"/>
    <x v="502"/>
    <x v="27"/>
    <x v="16"/>
    <x v="196"/>
    <x v="6"/>
    <x v="10"/>
    <x v="467"/>
    <x v="0"/>
    <x v="473"/>
    <x v="0"/>
    <x v="1"/>
  </r>
  <r>
    <x v="0"/>
    <x v="2"/>
    <x v="2"/>
    <x v="1121"/>
    <x v="24"/>
    <x v="338"/>
    <x v="180"/>
    <x v="2"/>
    <x v="504"/>
    <x v="58"/>
    <x v="5"/>
    <x v="544"/>
    <x v="3"/>
    <x v="0"/>
    <x v="127"/>
    <x v="0"/>
    <x v="130"/>
    <x v="0"/>
    <x v="6"/>
  </r>
  <r>
    <x v="0"/>
    <x v="1"/>
    <x v="22"/>
    <x v="324"/>
    <x v="28"/>
    <x v="415"/>
    <x v="931"/>
    <x v="2"/>
    <x v="1048"/>
    <x v="46"/>
    <x v="52"/>
    <x v="790"/>
    <x v="4"/>
    <x v="14"/>
    <x v="205"/>
    <x v="0"/>
    <x v="480"/>
    <x v="0"/>
    <x v="1"/>
  </r>
  <r>
    <x v="0"/>
    <x v="1"/>
    <x v="6"/>
    <x v="1122"/>
    <x v="19"/>
    <x v="406"/>
    <x v="932"/>
    <x v="2"/>
    <x v="1049"/>
    <x v="19"/>
    <x v="30"/>
    <x v="791"/>
    <x v="5"/>
    <x v="12"/>
    <x v="40"/>
    <x v="0"/>
    <x v="41"/>
    <x v="0"/>
    <x v="0"/>
  </r>
  <r>
    <x v="0"/>
    <x v="1"/>
    <x v="7"/>
    <x v="1123"/>
    <x v="15"/>
    <x v="158"/>
    <x v="69"/>
    <x v="2"/>
    <x v="1050"/>
    <x v="57"/>
    <x v="14"/>
    <x v="650"/>
    <x v="6"/>
    <x v="10"/>
    <x v="42"/>
    <x v="0"/>
    <x v="43"/>
    <x v="0"/>
    <x v="7"/>
  </r>
  <r>
    <x v="0"/>
    <x v="9"/>
    <x v="24"/>
    <x v="1124"/>
    <x v="8"/>
    <x v="221"/>
    <x v="933"/>
    <x v="2"/>
    <x v="1051"/>
    <x v="34"/>
    <x v="66"/>
    <x v="11"/>
    <x v="14"/>
    <x v="22"/>
    <x v="314"/>
    <x v="0"/>
    <x v="318"/>
    <x v="0"/>
    <x v="1"/>
  </r>
  <r>
    <x v="0"/>
    <x v="1"/>
    <x v="23"/>
    <x v="1125"/>
    <x v="15"/>
    <x v="269"/>
    <x v="934"/>
    <x v="2"/>
    <x v="1052"/>
    <x v="49"/>
    <x v="4"/>
    <x v="792"/>
    <x v="14"/>
    <x v="14"/>
    <x v="42"/>
    <x v="0"/>
    <x v="43"/>
    <x v="0"/>
    <x v="7"/>
  </r>
  <r>
    <x v="0"/>
    <x v="1"/>
    <x v="3"/>
    <x v="1126"/>
    <x v="4"/>
    <x v="423"/>
    <x v="935"/>
    <x v="2"/>
    <x v="1053"/>
    <x v="45"/>
    <x v="72"/>
    <x v="393"/>
    <x v="19"/>
    <x v="6"/>
    <x v="169"/>
    <x v="0"/>
    <x v="172"/>
    <x v="0"/>
    <x v="0"/>
  </r>
  <r>
    <x v="0"/>
    <x v="1"/>
    <x v="1"/>
    <x v="1127"/>
    <x v="40"/>
    <x v="637"/>
    <x v="174"/>
    <x v="2"/>
    <x v="1054"/>
    <x v="27"/>
    <x v="3"/>
    <x v="381"/>
    <x v="2"/>
    <x v="3"/>
    <x v="449"/>
    <x v="0"/>
    <x v="455"/>
    <x v="0"/>
    <x v="3"/>
  </r>
  <r>
    <x v="0"/>
    <x v="1"/>
    <x v="22"/>
    <x v="1128"/>
    <x v="5"/>
    <x v="638"/>
    <x v="936"/>
    <x v="2"/>
    <x v="1055"/>
    <x v="45"/>
    <x v="4"/>
    <x v="524"/>
    <x v="4"/>
    <x v="16"/>
    <x v="35"/>
    <x v="0"/>
    <x v="36"/>
    <x v="0"/>
    <x v="5"/>
  </r>
  <r>
    <x v="0"/>
    <x v="1"/>
    <x v="12"/>
    <x v="1129"/>
    <x v="3"/>
    <x v="122"/>
    <x v="887"/>
    <x v="2"/>
    <x v="1056"/>
    <x v="60"/>
    <x v="18"/>
    <x v="793"/>
    <x v="1"/>
    <x v="24"/>
    <x v="462"/>
    <x v="0"/>
    <x v="467"/>
    <x v="0"/>
    <x v="1"/>
  </r>
  <r>
    <x v="0"/>
    <x v="1"/>
    <x v="6"/>
    <x v="1130"/>
    <x v="46"/>
    <x v="389"/>
    <x v="937"/>
    <x v="2"/>
    <x v="1057"/>
    <x v="38"/>
    <x v="5"/>
    <x v="794"/>
    <x v="4"/>
    <x v="1"/>
    <x v="29"/>
    <x v="0"/>
    <x v="29"/>
    <x v="0"/>
    <x v="4"/>
  </r>
  <r>
    <x v="0"/>
    <x v="1"/>
    <x v="12"/>
    <x v="1131"/>
    <x v="56"/>
    <x v="543"/>
    <x v="938"/>
    <x v="2"/>
    <x v="1058"/>
    <x v="51"/>
    <x v="20"/>
    <x v="323"/>
    <x v="4"/>
    <x v="6"/>
    <x v="478"/>
    <x v="0"/>
    <x v="485"/>
    <x v="0"/>
    <x v="0"/>
  </r>
  <r>
    <x v="0"/>
    <x v="1"/>
    <x v="7"/>
    <x v="1132"/>
    <x v="19"/>
    <x v="485"/>
    <x v="939"/>
    <x v="2"/>
    <x v="1059"/>
    <x v="23"/>
    <x v="5"/>
    <x v="795"/>
    <x v="4"/>
    <x v="25"/>
    <x v="479"/>
    <x v="0"/>
    <x v="486"/>
    <x v="0"/>
    <x v="6"/>
  </r>
  <r>
    <x v="0"/>
    <x v="2"/>
    <x v="2"/>
    <x v="1133"/>
    <x v="15"/>
    <x v="639"/>
    <x v="940"/>
    <x v="2"/>
    <x v="1060"/>
    <x v="67"/>
    <x v="80"/>
    <x v="2"/>
    <x v="3"/>
    <x v="22"/>
    <x v="480"/>
    <x v="0"/>
    <x v="487"/>
    <x v="0"/>
    <x v="2"/>
  </r>
  <r>
    <x v="0"/>
    <x v="1"/>
    <x v="12"/>
    <x v="1134"/>
    <x v="4"/>
    <x v="640"/>
    <x v="941"/>
    <x v="2"/>
    <x v="1061"/>
    <x v="52"/>
    <x v="45"/>
    <x v="796"/>
    <x v="0"/>
    <x v="72"/>
    <x v="481"/>
    <x v="0"/>
    <x v="488"/>
    <x v="0"/>
    <x v="2"/>
  </r>
  <r>
    <x v="0"/>
    <x v="1"/>
    <x v="22"/>
    <x v="1135"/>
    <x v="57"/>
    <x v="138"/>
    <x v="942"/>
    <x v="2"/>
    <x v="1062"/>
    <x v="57"/>
    <x v="4"/>
    <x v="576"/>
    <x v="1"/>
    <x v="5"/>
    <x v="29"/>
    <x v="0"/>
    <x v="29"/>
    <x v="0"/>
    <x v="4"/>
  </r>
  <r>
    <x v="0"/>
    <x v="1"/>
    <x v="12"/>
    <x v="1136"/>
    <x v="23"/>
    <x v="641"/>
    <x v="943"/>
    <x v="2"/>
    <x v="1063"/>
    <x v="23"/>
    <x v="20"/>
    <x v="797"/>
    <x v="19"/>
    <x v="10"/>
    <x v="159"/>
    <x v="0"/>
    <x v="162"/>
    <x v="0"/>
    <x v="6"/>
  </r>
  <r>
    <x v="0"/>
    <x v="1"/>
    <x v="1"/>
    <x v="1137"/>
    <x v="15"/>
    <x v="642"/>
    <x v="944"/>
    <x v="2"/>
    <x v="1064"/>
    <x v="51"/>
    <x v="3"/>
    <x v="798"/>
    <x v="2"/>
    <x v="3"/>
    <x v="482"/>
    <x v="0"/>
    <x v="489"/>
    <x v="0"/>
    <x v="2"/>
  </r>
  <r>
    <x v="0"/>
    <x v="1"/>
    <x v="4"/>
    <x v="1138"/>
    <x v="9"/>
    <x v="643"/>
    <x v="945"/>
    <x v="2"/>
    <x v="1065"/>
    <x v="25"/>
    <x v="3"/>
    <x v="780"/>
    <x v="20"/>
    <x v="11"/>
    <x v="483"/>
    <x v="0"/>
    <x v="490"/>
    <x v="0"/>
    <x v="2"/>
  </r>
  <r>
    <x v="0"/>
    <x v="1"/>
    <x v="22"/>
    <x v="1139"/>
    <x v="19"/>
    <x v="644"/>
    <x v="946"/>
    <x v="2"/>
    <x v="1066"/>
    <x v="16"/>
    <x v="3"/>
    <x v="652"/>
    <x v="2"/>
    <x v="37"/>
    <x v="484"/>
    <x v="0"/>
    <x v="491"/>
    <x v="0"/>
    <x v="0"/>
  </r>
  <r>
    <x v="0"/>
    <x v="1"/>
    <x v="6"/>
    <x v="1140"/>
    <x v="2"/>
    <x v="645"/>
    <x v="947"/>
    <x v="2"/>
    <x v="1067"/>
    <x v="16"/>
    <x v="6"/>
    <x v="799"/>
    <x v="10"/>
    <x v="4"/>
    <x v="485"/>
    <x v="0"/>
    <x v="492"/>
    <x v="0"/>
    <x v="1"/>
  </r>
  <r>
    <x v="0"/>
    <x v="1"/>
    <x v="12"/>
    <x v="1141"/>
    <x v="1"/>
    <x v="424"/>
    <x v="948"/>
    <x v="2"/>
    <x v="1068"/>
    <x v="60"/>
    <x v="72"/>
    <x v="800"/>
    <x v="16"/>
    <x v="23"/>
    <x v="29"/>
    <x v="0"/>
    <x v="30"/>
    <x v="0"/>
    <x v="3"/>
  </r>
  <r>
    <x v="0"/>
    <x v="1"/>
    <x v="3"/>
    <x v="1142"/>
    <x v="40"/>
    <x v="372"/>
    <x v="479"/>
    <x v="2"/>
    <x v="571"/>
    <x v="68"/>
    <x v="6"/>
    <x v="801"/>
    <x v="7"/>
    <x v="4"/>
    <x v="470"/>
    <x v="0"/>
    <x v="476"/>
    <x v="0"/>
    <x v="6"/>
  </r>
  <r>
    <x v="0"/>
    <x v="1"/>
    <x v="12"/>
    <x v="983"/>
    <x v="23"/>
    <x v="422"/>
    <x v="949"/>
    <x v="2"/>
    <x v="571"/>
    <x v="46"/>
    <x v="20"/>
    <x v="802"/>
    <x v="19"/>
    <x v="10"/>
    <x v="159"/>
    <x v="0"/>
    <x v="162"/>
    <x v="0"/>
    <x v="6"/>
  </r>
  <r>
    <x v="0"/>
    <x v="1"/>
    <x v="4"/>
    <x v="1143"/>
    <x v="10"/>
    <x v="646"/>
    <x v="950"/>
    <x v="2"/>
    <x v="1069"/>
    <x v="16"/>
    <x v="89"/>
    <x v="803"/>
    <x v="10"/>
    <x v="7"/>
    <x v="486"/>
    <x v="0"/>
    <x v="493"/>
    <x v="0"/>
    <x v="2"/>
  </r>
  <r>
    <x v="0"/>
    <x v="1"/>
    <x v="6"/>
    <x v="1092"/>
    <x v="33"/>
    <x v="602"/>
    <x v="951"/>
    <x v="2"/>
    <x v="1070"/>
    <x v="41"/>
    <x v="5"/>
    <x v="804"/>
    <x v="4"/>
    <x v="1"/>
    <x v="29"/>
    <x v="0"/>
    <x v="29"/>
    <x v="0"/>
    <x v="4"/>
  </r>
  <r>
    <x v="0"/>
    <x v="1"/>
    <x v="12"/>
    <x v="1144"/>
    <x v="1"/>
    <x v="647"/>
    <x v="952"/>
    <x v="2"/>
    <x v="1071"/>
    <x v="64"/>
    <x v="5"/>
    <x v="805"/>
    <x v="0"/>
    <x v="2"/>
    <x v="453"/>
    <x v="0"/>
    <x v="459"/>
    <x v="0"/>
    <x v="1"/>
  </r>
  <r>
    <x v="0"/>
    <x v="1"/>
    <x v="4"/>
    <x v="1145"/>
    <x v="57"/>
    <x v="104"/>
    <x v="953"/>
    <x v="2"/>
    <x v="1072"/>
    <x v="40"/>
    <x v="9"/>
    <x v="806"/>
    <x v="16"/>
    <x v="13"/>
    <x v="118"/>
    <x v="0"/>
    <x v="468"/>
    <x v="0"/>
    <x v="9"/>
  </r>
  <r>
    <x v="0"/>
    <x v="1"/>
    <x v="1"/>
    <x v="1146"/>
    <x v="28"/>
    <x v="648"/>
    <x v="954"/>
    <x v="2"/>
    <x v="1073"/>
    <x v="6"/>
    <x v="3"/>
    <x v="807"/>
    <x v="2"/>
    <x v="3"/>
    <x v="29"/>
    <x v="0"/>
    <x v="30"/>
    <x v="0"/>
    <x v="3"/>
  </r>
  <r>
    <x v="0"/>
    <x v="2"/>
    <x v="2"/>
    <x v="1147"/>
    <x v="9"/>
    <x v="505"/>
    <x v="865"/>
    <x v="2"/>
    <x v="1074"/>
    <x v="40"/>
    <x v="98"/>
    <x v="2"/>
    <x v="4"/>
    <x v="47"/>
    <x v="297"/>
    <x v="0"/>
    <x v="301"/>
    <x v="0"/>
    <x v="1"/>
  </r>
  <r>
    <x v="0"/>
    <x v="1"/>
    <x v="23"/>
    <x v="1148"/>
    <x v="1"/>
    <x v="649"/>
    <x v="955"/>
    <x v="2"/>
    <x v="1074"/>
    <x v="14"/>
    <x v="29"/>
    <x v="480"/>
    <x v="5"/>
    <x v="14"/>
    <x v="42"/>
    <x v="0"/>
    <x v="43"/>
    <x v="0"/>
    <x v="7"/>
  </r>
  <r>
    <x v="0"/>
    <x v="1"/>
    <x v="22"/>
    <x v="1149"/>
    <x v="33"/>
    <x v="393"/>
    <x v="956"/>
    <x v="2"/>
    <x v="601"/>
    <x v="39"/>
    <x v="52"/>
    <x v="808"/>
    <x v="4"/>
    <x v="37"/>
    <x v="182"/>
    <x v="0"/>
    <x v="185"/>
    <x v="0"/>
    <x v="18"/>
  </r>
  <r>
    <x v="0"/>
    <x v="1"/>
    <x v="6"/>
    <x v="1150"/>
    <x v="28"/>
    <x v="650"/>
    <x v="957"/>
    <x v="2"/>
    <x v="1075"/>
    <x v="46"/>
    <x v="5"/>
    <x v="809"/>
    <x v="4"/>
    <x v="1"/>
    <x v="29"/>
    <x v="0"/>
    <x v="29"/>
    <x v="0"/>
    <x v="4"/>
  </r>
  <r>
    <x v="0"/>
    <x v="1"/>
    <x v="12"/>
    <x v="818"/>
    <x v="35"/>
    <x v="50"/>
    <x v="958"/>
    <x v="2"/>
    <x v="1076"/>
    <x v="29"/>
    <x v="14"/>
    <x v="810"/>
    <x v="6"/>
    <x v="11"/>
    <x v="487"/>
    <x v="0"/>
    <x v="494"/>
    <x v="0"/>
    <x v="2"/>
  </r>
  <r>
    <x v="0"/>
    <x v="1"/>
    <x v="4"/>
    <x v="1151"/>
    <x v="29"/>
    <x v="651"/>
    <x v="959"/>
    <x v="2"/>
    <x v="610"/>
    <x v="56"/>
    <x v="3"/>
    <x v="811"/>
    <x v="37"/>
    <x v="13"/>
    <x v="118"/>
    <x v="0"/>
    <x v="468"/>
    <x v="0"/>
    <x v="9"/>
  </r>
  <r>
    <x v="0"/>
    <x v="1"/>
    <x v="22"/>
    <x v="1152"/>
    <x v="62"/>
    <x v="652"/>
    <x v="960"/>
    <x v="2"/>
    <x v="1077"/>
    <x v="41"/>
    <x v="5"/>
    <x v="812"/>
    <x v="6"/>
    <x v="16"/>
    <x v="38"/>
    <x v="1"/>
    <x v="39"/>
    <x v="0"/>
    <x v="6"/>
  </r>
  <r>
    <x v="0"/>
    <x v="1"/>
    <x v="22"/>
    <x v="1153"/>
    <x v="32"/>
    <x v="252"/>
    <x v="961"/>
    <x v="2"/>
    <x v="1078"/>
    <x v="19"/>
    <x v="4"/>
    <x v="813"/>
    <x v="3"/>
    <x v="2"/>
    <x v="466"/>
    <x v="1"/>
    <x v="472"/>
    <x v="0"/>
    <x v="1"/>
  </r>
  <r>
    <x v="0"/>
    <x v="1"/>
    <x v="4"/>
    <x v="1154"/>
    <x v="8"/>
    <x v="227"/>
    <x v="962"/>
    <x v="2"/>
    <x v="1079"/>
    <x v="36"/>
    <x v="6"/>
    <x v="814"/>
    <x v="31"/>
    <x v="10"/>
    <x v="41"/>
    <x v="0"/>
    <x v="42"/>
    <x v="0"/>
    <x v="0"/>
  </r>
  <r>
    <x v="0"/>
    <x v="1"/>
    <x v="22"/>
    <x v="1155"/>
    <x v="5"/>
    <x v="357"/>
    <x v="963"/>
    <x v="2"/>
    <x v="1080"/>
    <x v="36"/>
    <x v="52"/>
    <x v="480"/>
    <x v="3"/>
    <x v="16"/>
    <x v="488"/>
    <x v="0"/>
    <x v="495"/>
    <x v="0"/>
    <x v="0"/>
  </r>
  <r>
    <x v="0"/>
    <x v="1"/>
    <x v="22"/>
    <x v="1156"/>
    <x v="52"/>
    <x v="340"/>
    <x v="964"/>
    <x v="2"/>
    <x v="1081"/>
    <x v="18"/>
    <x v="5"/>
    <x v="542"/>
    <x v="4"/>
    <x v="16"/>
    <x v="456"/>
    <x v="0"/>
    <x v="462"/>
    <x v="0"/>
    <x v="9"/>
  </r>
  <r>
    <x v="0"/>
    <x v="2"/>
    <x v="2"/>
    <x v="1157"/>
    <x v="15"/>
    <x v="628"/>
    <x v="853"/>
    <x v="2"/>
    <x v="1082"/>
    <x v="62"/>
    <x v="80"/>
    <x v="2"/>
    <x v="53"/>
    <x v="80"/>
    <x v="489"/>
    <x v="0"/>
    <x v="496"/>
    <x v="0"/>
    <x v="6"/>
  </r>
  <r>
    <x v="0"/>
    <x v="2"/>
    <x v="2"/>
    <x v="1158"/>
    <x v="31"/>
    <x v="187"/>
    <x v="237"/>
    <x v="2"/>
    <x v="1083"/>
    <x v="62"/>
    <x v="80"/>
    <x v="2"/>
    <x v="53"/>
    <x v="61"/>
    <x v="290"/>
    <x v="0"/>
    <x v="294"/>
    <x v="0"/>
    <x v="0"/>
  </r>
  <r>
    <x v="0"/>
    <x v="1"/>
    <x v="4"/>
    <x v="1159"/>
    <x v="24"/>
    <x v="53"/>
    <x v="965"/>
    <x v="2"/>
    <x v="1084"/>
    <x v="58"/>
    <x v="3"/>
    <x v="815"/>
    <x v="17"/>
    <x v="3"/>
    <x v="29"/>
    <x v="0"/>
    <x v="29"/>
    <x v="0"/>
    <x v="4"/>
  </r>
  <r>
    <x v="0"/>
    <x v="1"/>
    <x v="4"/>
    <x v="1160"/>
    <x v="5"/>
    <x v="493"/>
    <x v="966"/>
    <x v="2"/>
    <x v="1085"/>
    <x v="58"/>
    <x v="3"/>
    <x v="816"/>
    <x v="28"/>
    <x v="6"/>
    <x v="29"/>
    <x v="0"/>
    <x v="29"/>
    <x v="0"/>
    <x v="4"/>
  </r>
  <r>
    <x v="0"/>
    <x v="1"/>
    <x v="8"/>
    <x v="1161"/>
    <x v="85"/>
    <x v="120"/>
    <x v="967"/>
    <x v="2"/>
    <x v="1086"/>
    <x v="29"/>
    <x v="69"/>
    <x v="817"/>
    <x v="0"/>
    <x v="6"/>
    <x v="485"/>
    <x v="0"/>
    <x v="492"/>
    <x v="0"/>
    <x v="1"/>
  </r>
  <r>
    <x v="0"/>
    <x v="1"/>
    <x v="12"/>
    <x v="1162"/>
    <x v="28"/>
    <x v="276"/>
    <x v="59"/>
    <x v="2"/>
    <x v="665"/>
    <x v="61"/>
    <x v="2"/>
    <x v="818"/>
    <x v="0"/>
    <x v="0"/>
    <x v="490"/>
    <x v="0"/>
    <x v="497"/>
    <x v="0"/>
    <x v="2"/>
  </r>
  <r>
    <x v="0"/>
    <x v="1"/>
    <x v="23"/>
    <x v="1163"/>
    <x v="57"/>
    <x v="653"/>
    <x v="968"/>
    <x v="2"/>
    <x v="1087"/>
    <x v="55"/>
    <x v="4"/>
    <x v="819"/>
    <x v="10"/>
    <x v="1"/>
    <x v="461"/>
    <x v="0"/>
    <x v="466"/>
    <x v="0"/>
    <x v="0"/>
  </r>
  <r>
    <x v="0"/>
    <x v="1"/>
    <x v="9"/>
    <x v="1164"/>
    <x v="15"/>
    <x v="131"/>
    <x v="969"/>
    <x v="2"/>
    <x v="1088"/>
    <x v="19"/>
    <x v="14"/>
    <x v="820"/>
    <x v="10"/>
    <x v="37"/>
    <x v="479"/>
    <x v="0"/>
    <x v="486"/>
    <x v="0"/>
    <x v="6"/>
  </r>
  <r>
    <x v="0"/>
    <x v="1"/>
    <x v="12"/>
    <x v="1165"/>
    <x v="46"/>
    <x v="389"/>
    <x v="970"/>
    <x v="2"/>
    <x v="1089"/>
    <x v="58"/>
    <x v="20"/>
    <x v="821"/>
    <x v="3"/>
    <x v="4"/>
    <x v="29"/>
    <x v="0"/>
    <x v="29"/>
    <x v="0"/>
    <x v="4"/>
  </r>
  <r>
    <x v="0"/>
    <x v="1"/>
    <x v="6"/>
    <x v="1166"/>
    <x v="24"/>
    <x v="379"/>
    <x v="971"/>
    <x v="2"/>
    <x v="1090"/>
    <x v="45"/>
    <x v="5"/>
    <x v="822"/>
    <x v="4"/>
    <x v="1"/>
    <x v="29"/>
    <x v="0"/>
    <x v="29"/>
    <x v="0"/>
    <x v="4"/>
  </r>
  <r>
    <x v="0"/>
    <x v="2"/>
    <x v="2"/>
    <x v="1167"/>
    <x v="24"/>
    <x v="75"/>
    <x v="441"/>
    <x v="2"/>
    <x v="1091"/>
    <x v="62"/>
    <x v="4"/>
    <x v="577"/>
    <x v="4"/>
    <x v="0"/>
    <x v="373"/>
    <x v="0"/>
    <x v="378"/>
    <x v="0"/>
    <x v="0"/>
  </r>
  <r>
    <x v="0"/>
    <x v="1"/>
    <x v="22"/>
    <x v="1168"/>
    <x v="28"/>
    <x v="205"/>
    <x v="304"/>
    <x v="2"/>
    <x v="1091"/>
    <x v="12"/>
    <x v="5"/>
    <x v="823"/>
    <x v="3"/>
    <x v="10"/>
    <x v="29"/>
    <x v="0"/>
    <x v="29"/>
    <x v="0"/>
    <x v="4"/>
  </r>
  <r>
    <x v="0"/>
    <x v="1"/>
    <x v="12"/>
    <x v="1169"/>
    <x v="23"/>
    <x v="654"/>
    <x v="972"/>
    <x v="2"/>
    <x v="1092"/>
    <x v="51"/>
    <x v="10"/>
    <x v="824"/>
    <x v="6"/>
    <x v="2"/>
    <x v="125"/>
    <x v="0"/>
    <x v="498"/>
    <x v="0"/>
    <x v="2"/>
  </r>
  <r>
    <x v="0"/>
    <x v="1"/>
    <x v="8"/>
    <x v="1170"/>
    <x v="86"/>
    <x v="655"/>
    <x v="33"/>
    <x v="2"/>
    <x v="1093"/>
    <x v="29"/>
    <x v="110"/>
    <x v="825"/>
    <x v="3"/>
    <x v="12"/>
    <x v="474"/>
    <x v="0"/>
    <x v="481"/>
    <x v="0"/>
    <x v="1"/>
  </r>
  <r>
    <x v="0"/>
    <x v="2"/>
    <x v="2"/>
    <x v="1171"/>
    <x v="1"/>
    <x v="275"/>
    <x v="440"/>
    <x v="2"/>
    <x v="685"/>
    <x v="64"/>
    <x v="80"/>
    <x v="2"/>
    <x v="61"/>
    <x v="80"/>
    <x v="491"/>
    <x v="0"/>
    <x v="499"/>
    <x v="0"/>
    <x v="0"/>
  </r>
  <r>
    <x v="0"/>
    <x v="1"/>
    <x v="12"/>
    <x v="1172"/>
    <x v="56"/>
    <x v="406"/>
    <x v="973"/>
    <x v="2"/>
    <x v="1094"/>
    <x v="58"/>
    <x v="10"/>
    <x v="826"/>
    <x v="0"/>
    <x v="33"/>
    <x v="84"/>
    <x v="0"/>
    <x v="85"/>
    <x v="0"/>
    <x v="3"/>
  </r>
  <r>
    <x v="0"/>
    <x v="1"/>
    <x v="1"/>
    <x v="1173"/>
    <x v="19"/>
    <x v="656"/>
    <x v="974"/>
    <x v="2"/>
    <x v="1095"/>
    <x v="23"/>
    <x v="9"/>
    <x v="725"/>
    <x v="12"/>
    <x v="6"/>
    <x v="492"/>
    <x v="0"/>
    <x v="500"/>
    <x v="0"/>
    <x v="2"/>
  </r>
  <r>
    <x v="0"/>
    <x v="1"/>
    <x v="22"/>
    <x v="1174"/>
    <x v="28"/>
    <x v="619"/>
    <x v="20"/>
    <x v="2"/>
    <x v="711"/>
    <x v="51"/>
    <x v="14"/>
    <x v="603"/>
    <x v="6"/>
    <x v="66"/>
    <x v="493"/>
    <x v="0"/>
    <x v="501"/>
    <x v="0"/>
    <x v="2"/>
  </r>
  <r>
    <x v="0"/>
    <x v="1"/>
    <x v="22"/>
    <x v="1175"/>
    <x v="52"/>
    <x v="657"/>
    <x v="975"/>
    <x v="2"/>
    <x v="711"/>
    <x v="50"/>
    <x v="29"/>
    <x v="577"/>
    <x v="4"/>
    <x v="16"/>
    <x v="452"/>
    <x v="0"/>
    <x v="458"/>
    <x v="0"/>
    <x v="6"/>
  </r>
  <r>
    <x v="0"/>
    <x v="1"/>
    <x v="22"/>
    <x v="1176"/>
    <x v="29"/>
    <x v="263"/>
    <x v="976"/>
    <x v="2"/>
    <x v="1096"/>
    <x v="8"/>
    <x v="14"/>
    <x v="827"/>
    <x v="4"/>
    <x v="1"/>
    <x v="494"/>
    <x v="0"/>
    <x v="502"/>
    <x v="0"/>
    <x v="2"/>
  </r>
  <r>
    <x v="0"/>
    <x v="1"/>
    <x v="22"/>
    <x v="1116"/>
    <x v="28"/>
    <x v="489"/>
    <x v="977"/>
    <x v="2"/>
    <x v="1097"/>
    <x v="13"/>
    <x v="14"/>
    <x v="823"/>
    <x v="11"/>
    <x v="37"/>
    <x v="35"/>
    <x v="0"/>
    <x v="36"/>
    <x v="0"/>
    <x v="5"/>
  </r>
  <r>
    <x v="0"/>
    <x v="2"/>
    <x v="2"/>
    <x v="1177"/>
    <x v="29"/>
    <x v="622"/>
    <x v="107"/>
    <x v="2"/>
    <x v="718"/>
    <x v="64"/>
    <x v="121"/>
    <x v="2"/>
    <x v="58"/>
    <x v="22"/>
    <x v="373"/>
    <x v="0"/>
    <x v="378"/>
    <x v="0"/>
    <x v="0"/>
  </r>
  <r>
    <x v="0"/>
    <x v="1"/>
    <x v="8"/>
    <x v="1178"/>
    <x v="3"/>
    <x v="546"/>
    <x v="978"/>
    <x v="2"/>
    <x v="1098"/>
    <x v="24"/>
    <x v="34"/>
    <x v="828"/>
    <x v="1"/>
    <x v="11"/>
    <x v="495"/>
    <x v="0"/>
    <x v="503"/>
    <x v="0"/>
    <x v="1"/>
  </r>
  <r>
    <x v="0"/>
    <x v="1"/>
    <x v="12"/>
    <x v="1179"/>
    <x v="4"/>
    <x v="658"/>
    <x v="979"/>
    <x v="2"/>
    <x v="1099"/>
    <x v="37"/>
    <x v="22"/>
    <x v="829"/>
    <x v="14"/>
    <x v="10"/>
    <x v="128"/>
    <x v="0"/>
    <x v="131"/>
    <x v="0"/>
    <x v="0"/>
  </r>
  <r>
    <x v="0"/>
    <x v="1"/>
    <x v="23"/>
    <x v="1180"/>
    <x v="46"/>
    <x v="39"/>
    <x v="69"/>
    <x v="2"/>
    <x v="1100"/>
    <x v="34"/>
    <x v="4"/>
    <x v="480"/>
    <x v="24"/>
    <x v="6"/>
    <x v="484"/>
    <x v="0"/>
    <x v="491"/>
    <x v="0"/>
    <x v="0"/>
  </r>
  <r>
    <x v="0"/>
    <x v="1"/>
    <x v="12"/>
    <x v="1181"/>
    <x v="53"/>
    <x v="422"/>
    <x v="980"/>
    <x v="2"/>
    <x v="1100"/>
    <x v="37"/>
    <x v="20"/>
    <x v="830"/>
    <x v="44"/>
    <x v="4"/>
    <x v="29"/>
    <x v="0"/>
    <x v="29"/>
    <x v="0"/>
    <x v="4"/>
  </r>
  <r>
    <x v="0"/>
    <x v="1"/>
    <x v="12"/>
    <x v="1182"/>
    <x v="36"/>
    <x v="338"/>
    <x v="914"/>
    <x v="2"/>
    <x v="1101"/>
    <x v="34"/>
    <x v="29"/>
    <x v="831"/>
    <x v="30"/>
    <x v="17"/>
    <x v="182"/>
    <x v="0"/>
    <x v="185"/>
    <x v="0"/>
    <x v="18"/>
  </r>
  <r>
    <x v="0"/>
    <x v="1"/>
    <x v="3"/>
    <x v="1183"/>
    <x v="4"/>
    <x v="386"/>
    <x v="127"/>
    <x v="2"/>
    <x v="1101"/>
    <x v="13"/>
    <x v="6"/>
    <x v="832"/>
    <x v="62"/>
    <x v="23"/>
    <x v="94"/>
    <x v="0"/>
    <x v="96"/>
    <x v="0"/>
    <x v="12"/>
  </r>
  <r>
    <x v="0"/>
    <x v="1"/>
    <x v="23"/>
    <x v="1184"/>
    <x v="15"/>
    <x v="659"/>
    <x v="981"/>
    <x v="2"/>
    <x v="1102"/>
    <x v="52"/>
    <x v="5"/>
    <x v="833"/>
    <x v="10"/>
    <x v="14"/>
    <x v="496"/>
    <x v="0"/>
    <x v="504"/>
    <x v="0"/>
    <x v="2"/>
  </r>
  <r>
    <x v="0"/>
    <x v="1"/>
    <x v="12"/>
    <x v="1185"/>
    <x v="36"/>
    <x v="650"/>
    <x v="982"/>
    <x v="2"/>
    <x v="1103"/>
    <x v="63"/>
    <x v="4"/>
    <x v="834"/>
    <x v="4"/>
    <x v="0"/>
    <x v="193"/>
    <x v="0"/>
    <x v="196"/>
    <x v="0"/>
    <x v="9"/>
  </r>
  <r>
    <x v="0"/>
    <x v="2"/>
    <x v="2"/>
    <x v="1186"/>
    <x v="28"/>
    <x v="660"/>
    <x v="983"/>
    <x v="2"/>
    <x v="734"/>
    <x v="53"/>
    <x v="121"/>
    <x v="2"/>
    <x v="58"/>
    <x v="47"/>
    <x v="491"/>
    <x v="0"/>
    <x v="499"/>
    <x v="0"/>
    <x v="0"/>
  </r>
  <r>
    <x v="0"/>
    <x v="1"/>
    <x v="6"/>
    <x v="1187"/>
    <x v="9"/>
    <x v="661"/>
    <x v="984"/>
    <x v="2"/>
    <x v="1104"/>
    <x v="45"/>
    <x v="23"/>
    <x v="835"/>
    <x v="18"/>
    <x v="16"/>
    <x v="497"/>
    <x v="0"/>
    <x v="505"/>
    <x v="0"/>
    <x v="2"/>
  </r>
  <r>
    <x v="0"/>
    <x v="1"/>
    <x v="23"/>
    <x v="811"/>
    <x v="4"/>
    <x v="662"/>
    <x v="985"/>
    <x v="2"/>
    <x v="1105"/>
    <x v="39"/>
    <x v="9"/>
    <x v="836"/>
    <x v="2"/>
    <x v="1"/>
    <x v="461"/>
    <x v="0"/>
    <x v="466"/>
    <x v="0"/>
    <x v="0"/>
  </r>
  <r>
    <x v="0"/>
    <x v="1"/>
    <x v="22"/>
    <x v="1188"/>
    <x v="27"/>
    <x v="506"/>
    <x v="170"/>
    <x v="2"/>
    <x v="1106"/>
    <x v="21"/>
    <x v="5"/>
    <x v="837"/>
    <x v="19"/>
    <x v="1"/>
    <x v="498"/>
    <x v="0"/>
    <x v="506"/>
    <x v="0"/>
    <x v="2"/>
  </r>
  <r>
    <x v="0"/>
    <x v="1"/>
    <x v="12"/>
    <x v="1189"/>
    <x v="53"/>
    <x v="542"/>
    <x v="986"/>
    <x v="2"/>
    <x v="1107"/>
    <x v="55"/>
    <x v="20"/>
    <x v="838"/>
    <x v="10"/>
    <x v="3"/>
    <x v="94"/>
    <x v="0"/>
    <x v="96"/>
    <x v="0"/>
    <x v="12"/>
  </r>
  <r>
    <x v="0"/>
    <x v="1"/>
    <x v="1"/>
    <x v="1190"/>
    <x v="31"/>
    <x v="86"/>
    <x v="294"/>
    <x v="2"/>
    <x v="1108"/>
    <x v="30"/>
    <x v="3"/>
    <x v="839"/>
    <x v="2"/>
    <x v="3"/>
    <x v="499"/>
    <x v="0"/>
    <x v="507"/>
    <x v="0"/>
    <x v="2"/>
  </r>
  <r>
    <x v="0"/>
    <x v="1"/>
    <x v="22"/>
    <x v="1191"/>
    <x v="36"/>
    <x v="487"/>
    <x v="798"/>
    <x v="2"/>
    <x v="1109"/>
    <x v="6"/>
    <x v="14"/>
    <x v="840"/>
    <x v="17"/>
    <x v="3"/>
    <x v="29"/>
    <x v="0"/>
    <x v="29"/>
    <x v="0"/>
    <x v="4"/>
  </r>
  <r>
    <x v="0"/>
    <x v="1"/>
    <x v="22"/>
    <x v="348"/>
    <x v="46"/>
    <x v="340"/>
    <x v="457"/>
    <x v="2"/>
    <x v="1110"/>
    <x v="8"/>
    <x v="10"/>
    <x v="837"/>
    <x v="3"/>
    <x v="16"/>
    <x v="94"/>
    <x v="0"/>
    <x v="96"/>
    <x v="0"/>
    <x v="12"/>
  </r>
  <r>
    <x v="0"/>
    <x v="1"/>
    <x v="6"/>
    <x v="1192"/>
    <x v="35"/>
    <x v="487"/>
    <x v="987"/>
    <x v="2"/>
    <x v="1111"/>
    <x v="32"/>
    <x v="20"/>
    <x v="841"/>
    <x v="2"/>
    <x v="22"/>
    <x v="101"/>
    <x v="0"/>
    <x v="104"/>
    <x v="0"/>
    <x v="6"/>
  </r>
  <r>
    <x v="0"/>
    <x v="2"/>
    <x v="2"/>
    <x v="1193"/>
    <x v="33"/>
    <x v="235"/>
    <x v="218"/>
    <x v="2"/>
    <x v="1112"/>
    <x v="47"/>
    <x v="98"/>
    <x v="842"/>
    <x v="43"/>
    <x v="36"/>
    <x v="500"/>
    <x v="0"/>
    <x v="508"/>
    <x v="0"/>
    <x v="1"/>
  </r>
  <r>
    <x v="0"/>
    <x v="1"/>
    <x v="8"/>
    <x v="1194"/>
    <x v="31"/>
    <x v="345"/>
    <x v="237"/>
    <x v="2"/>
    <x v="1113"/>
    <x v="28"/>
    <x v="61"/>
    <x v="843"/>
    <x v="10"/>
    <x v="8"/>
    <x v="462"/>
    <x v="0"/>
    <x v="509"/>
    <x v="0"/>
    <x v="2"/>
  </r>
  <r>
    <x v="0"/>
    <x v="1"/>
    <x v="22"/>
    <x v="1195"/>
    <x v="36"/>
    <x v="415"/>
    <x v="988"/>
    <x v="2"/>
    <x v="1114"/>
    <x v="16"/>
    <x v="2"/>
    <x v="844"/>
    <x v="6"/>
    <x v="12"/>
    <x v="472"/>
    <x v="0"/>
    <x v="478"/>
    <x v="0"/>
    <x v="1"/>
  </r>
  <r>
    <x v="0"/>
    <x v="1"/>
    <x v="8"/>
    <x v="1196"/>
    <x v="4"/>
    <x v="663"/>
    <x v="989"/>
    <x v="2"/>
    <x v="1115"/>
    <x v="24"/>
    <x v="18"/>
    <x v="845"/>
    <x v="19"/>
    <x v="30"/>
    <x v="501"/>
    <x v="0"/>
    <x v="510"/>
    <x v="0"/>
    <x v="1"/>
  </r>
  <r>
    <x v="0"/>
    <x v="1"/>
    <x v="22"/>
    <x v="1197"/>
    <x v="24"/>
    <x v="620"/>
    <x v="990"/>
    <x v="2"/>
    <x v="1116"/>
    <x v="19"/>
    <x v="4"/>
    <x v="844"/>
    <x v="1"/>
    <x v="7"/>
    <x v="502"/>
    <x v="0"/>
    <x v="511"/>
    <x v="0"/>
    <x v="2"/>
  </r>
  <r>
    <x v="0"/>
    <x v="1"/>
    <x v="22"/>
    <x v="1198"/>
    <x v="15"/>
    <x v="107"/>
    <x v="387"/>
    <x v="2"/>
    <x v="1117"/>
    <x v="50"/>
    <x v="29"/>
    <x v="576"/>
    <x v="4"/>
    <x v="16"/>
    <x v="503"/>
    <x v="0"/>
    <x v="512"/>
    <x v="0"/>
    <x v="2"/>
  </r>
  <r>
    <x v="0"/>
    <x v="1"/>
    <x v="22"/>
    <x v="1199"/>
    <x v="28"/>
    <x v="108"/>
    <x v="991"/>
    <x v="2"/>
    <x v="774"/>
    <x v="19"/>
    <x v="5"/>
    <x v="837"/>
    <x v="9"/>
    <x v="4"/>
    <x v="504"/>
    <x v="0"/>
    <x v="513"/>
    <x v="0"/>
    <x v="2"/>
  </r>
  <r>
    <x v="0"/>
    <x v="1"/>
    <x v="9"/>
    <x v="1200"/>
    <x v="52"/>
    <x v="186"/>
    <x v="992"/>
    <x v="2"/>
    <x v="1118"/>
    <x v="14"/>
    <x v="14"/>
    <x v="846"/>
    <x v="10"/>
    <x v="37"/>
    <x v="479"/>
    <x v="0"/>
    <x v="486"/>
    <x v="0"/>
    <x v="6"/>
  </r>
  <r>
    <x v="0"/>
    <x v="1"/>
    <x v="22"/>
    <x v="1201"/>
    <x v="1"/>
    <x v="481"/>
    <x v="193"/>
    <x v="2"/>
    <x v="791"/>
    <x v="16"/>
    <x v="6"/>
    <x v="713"/>
    <x v="24"/>
    <x v="4"/>
    <x v="484"/>
    <x v="0"/>
    <x v="491"/>
    <x v="0"/>
    <x v="0"/>
  </r>
  <r>
    <x v="0"/>
    <x v="9"/>
    <x v="24"/>
    <x v="1202"/>
    <x v="3"/>
    <x v="418"/>
    <x v="993"/>
    <x v="2"/>
    <x v="1119"/>
    <x v="37"/>
    <x v="66"/>
    <x v="847"/>
    <x v="24"/>
    <x v="29"/>
    <x v="505"/>
    <x v="0"/>
    <x v="405"/>
    <x v="0"/>
    <x v="0"/>
  </r>
  <r>
    <x v="0"/>
    <x v="1"/>
    <x v="22"/>
    <x v="1203"/>
    <x v="15"/>
    <x v="664"/>
    <x v="994"/>
    <x v="2"/>
    <x v="1120"/>
    <x v="60"/>
    <x v="14"/>
    <x v="542"/>
    <x v="4"/>
    <x v="16"/>
    <x v="456"/>
    <x v="0"/>
    <x v="462"/>
    <x v="0"/>
    <x v="9"/>
  </r>
  <r>
    <x v="0"/>
    <x v="1"/>
    <x v="12"/>
    <x v="1204"/>
    <x v="15"/>
    <x v="272"/>
    <x v="995"/>
    <x v="2"/>
    <x v="1121"/>
    <x v="63"/>
    <x v="72"/>
    <x v="848"/>
    <x v="71"/>
    <x v="47"/>
    <x v="488"/>
    <x v="0"/>
    <x v="495"/>
    <x v="0"/>
    <x v="0"/>
  </r>
  <r>
    <x v="0"/>
    <x v="1"/>
    <x v="22"/>
    <x v="1205"/>
    <x v="54"/>
    <x v="665"/>
    <x v="996"/>
    <x v="2"/>
    <x v="1122"/>
    <x v="21"/>
    <x v="14"/>
    <x v="844"/>
    <x v="25"/>
    <x v="6"/>
    <x v="29"/>
    <x v="0"/>
    <x v="29"/>
    <x v="0"/>
    <x v="4"/>
  </r>
  <r>
    <x v="0"/>
    <x v="1"/>
    <x v="22"/>
    <x v="1206"/>
    <x v="35"/>
    <x v="338"/>
    <x v="997"/>
    <x v="2"/>
    <x v="800"/>
    <x v="12"/>
    <x v="1"/>
    <x v="844"/>
    <x v="8"/>
    <x v="1"/>
    <x v="94"/>
    <x v="0"/>
    <x v="96"/>
    <x v="0"/>
    <x v="12"/>
  </r>
  <r>
    <x v="0"/>
    <x v="2"/>
    <x v="2"/>
    <x v="1207"/>
    <x v="33"/>
    <x v="660"/>
    <x v="230"/>
    <x v="2"/>
    <x v="1123"/>
    <x v="69"/>
    <x v="121"/>
    <x v="2"/>
    <x v="54"/>
    <x v="53"/>
    <x v="155"/>
    <x v="0"/>
    <x v="158"/>
    <x v="0"/>
    <x v="0"/>
  </r>
  <r>
    <x v="0"/>
    <x v="1"/>
    <x v="4"/>
    <x v="1208"/>
    <x v="24"/>
    <x v="107"/>
    <x v="998"/>
    <x v="2"/>
    <x v="1124"/>
    <x v="45"/>
    <x v="3"/>
    <x v="849"/>
    <x v="17"/>
    <x v="18"/>
    <x v="29"/>
    <x v="0"/>
    <x v="29"/>
    <x v="0"/>
    <x v="4"/>
  </r>
  <r>
    <x v="0"/>
    <x v="1"/>
    <x v="4"/>
    <x v="1209"/>
    <x v="19"/>
    <x v="666"/>
    <x v="999"/>
    <x v="2"/>
    <x v="1125"/>
    <x v="60"/>
    <x v="3"/>
    <x v="850"/>
    <x v="46"/>
    <x v="23"/>
    <x v="29"/>
    <x v="0"/>
    <x v="29"/>
    <x v="0"/>
    <x v="4"/>
  </r>
  <r>
    <x v="0"/>
    <x v="1"/>
    <x v="1"/>
    <x v="1210"/>
    <x v="5"/>
    <x v="667"/>
    <x v="1000"/>
    <x v="2"/>
    <x v="1126"/>
    <x v="36"/>
    <x v="1"/>
    <x v="851"/>
    <x v="1"/>
    <x v="6"/>
    <x v="35"/>
    <x v="0"/>
    <x v="36"/>
    <x v="0"/>
    <x v="5"/>
  </r>
  <r>
    <x v="0"/>
    <x v="9"/>
    <x v="24"/>
    <x v="1211"/>
    <x v="1"/>
    <x v="39"/>
    <x v="1001"/>
    <x v="2"/>
    <x v="1127"/>
    <x v="23"/>
    <x v="26"/>
    <x v="852"/>
    <x v="24"/>
    <x v="13"/>
    <x v="248"/>
    <x v="0"/>
    <x v="251"/>
    <x v="0"/>
    <x v="18"/>
  </r>
  <r>
    <x v="0"/>
    <x v="1"/>
    <x v="6"/>
    <x v="1212"/>
    <x v="15"/>
    <x v="668"/>
    <x v="1002"/>
    <x v="2"/>
    <x v="1128"/>
    <x v="41"/>
    <x v="31"/>
    <x v="853"/>
    <x v="28"/>
    <x v="21"/>
    <x v="92"/>
    <x v="0"/>
    <x v="94"/>
    <x v="0"/>
    <x v="9"/>
  </r>
  <r>
    <x v="0"/>
    <x v="1"/>
    <x v="22"/>
    <x v="1213"/>
    <x v="52"/>
    <x v="217"/>
    <x v="1003"/>
    <x v="2"/>
    <x v="1129"/>
    <x v="51"/>
    <x v="2"/>
    <x v="854"/>
    <x v="0"/>
    <x v="10"/>
    <x v="35"/>
    <x v="0"/>
    <x v="36"/>
    <x v="0"/>
    <x v="5"/>
  </r>
  <r>
    <x v="0"/>
    <x v="1"/>
    <x v="12"/>
    <x v="1214"/>
    <x v="53"/>
    <x v="235"/>
    <x v="1004"/>
    <x v="2"/>
    <x v="1130"/>
    <x v="34"/>
    <x v="20"/>
    <x v="810"/>
    <x v="4"/>
    <x v="3"/>
    <x v="478"/>
    <x v="0"/>
    <x v="485"/>
    <x v="0"/>
    <x v="0"/>
  </r>
  <r>
    <x v="0"/>
    <x v="1"/>
    <x v="1"/>
    <x v="1215"/>
    <x v="15"/>
    <x v="568"/>
    <x v="1005"/>
    <x v="2"/>
    <x v="1131"/>
    <x v="58"/>
    <x v="1"/>
    <x v="855"/>
    <x v="1"/>
    <x v="3"/>
    <x v="506"/>
    <x v="0"/>
    <x v="514"/>
    <x v="0"/>
    <x v="2"/>
  </r>
  <r>
    <x v="0"/>
    <x v="1"/>
    <x v="1"/>
    <x v="1216"/>
    <x v="30"/>
    <x v="249"/>
    <x v="595"/>
    <x v="2"/>
    <x v="1132"/>
    <x v="29"/>
    <x v="1"/>
    <x v="856"/>
    <x v="1"/>
    <x v="3"/>
    <x v="136"/>
    <x v="0"/>
    <x v="139"/>
    <x v="0"/>
    <x v="1"/>
  </r>
  <r>
    <x v="0"/>
    <x v="1"/>
    <x v="4"/>
    <x v="1217"/>
    <x v="5"/>
    <x v="665"/>
    <x v="1006"/>
    <x v="2"/>
    <x v="1133"/>
    <x v="58"/>
    <x v="6"/>
    <x v="857"/>
    <x v="17"/>
    <x v="4"/>
    <x v="29"/>
    <x v="0"/>
    <x v="29"/>
    <x v="0"/>
    <x v="4"/>
  </r>
  <r>
    <x v="0"/>
    <x v="1"/>
    <x v="6"/>
    <x v="1218"/>
    <x v="24"/>
    <x v="188"/>
    <x v="1007"/>
    <x v="2"/>
    <x v="1134"/>
    <x v="31"/>
    <x v="59"/>
    <x v="858"/>
    <x v="24"/>
    <x v="47"/>
    <x v="182"/>
    <x v="0"/>
    <x v="185"/>
    <x v="0"/>
    <x v="18"/>
  </r>
  <r>
    <x v="0"/>
    <x v="1"/>
    <x v="12"/>
    <x v="1219"/>
    <x v="5"/>
    <x v="669"/>
    <x v="909"/>
    <x v="2"/>
    <x v="1135"/>
    <x v="58"/>
    <x v="20"/>
    <x v="859"/>
    <x v="47"/>
    <x v="4"/>
    <x v="470"/>
    <x v="0"/>
    <x v="476"/>
    <x v="0"/>
    <x v="6"/>
  </r>
  <r>
    <x v="0"/>
    <x v="1"/>
    <x v="12"/>
    <x v="1220"/>
    <x v="19"/>
    <x v="670"/>
    <x v="873"/>
    <x v="2"/>
    <x v="1136"/>
    <x v="60"/>
    <x v="18"/>
    <x v="860"/>
    <x v="1"/>
    <x v="24"/>
    <x v="451"/>
    <x v="0"/>
    <x v="457"/>
    <x v="0"/>
    <x v="0"/>
  </r>
  <r>
    <x v="0"/>
    <x v="9"/>
    <x v="24"/>
    <x v="1221"/>
    <x v="15"/>
    <x v="671"/>
    <x v="1008"/>
    <x v="2"/>
    <x v="1137"/>
    <x v="37"/>
    <x v="26"/>
    <x v="544"/>
    <x v="9"/>
    <x v="11"/>
    <x v="194"/>
    <x v="0"/>
    <x v="197"/>
    <x v="0"/>
    <x v="19"/>
  </r>
  <r>
    <x v="0"/>
    <x v="1"/>
    <x v="3"/>
    <x v="1222"/>
    <x v="87"/>
    <x v="672"/>
    <x v="1009"/>
    <x v="2"/>
    <x v="1138"/>
    <x v="2"/>
    <x v="9"/>
    <x v="861"/>
    <x v="43"/>
    <x v="4"/>
    <x v="507"/>
    <x v="0"/>
    <x v="515"/>
    <x v="0"/>
    <x v="2"/>
  </r>
  <r>
    <x v="0"/>
    <x v="1"/>
    <x v="8"/>
    <x v="1223"/>
    <x v="12"/>
    <x v="673"/>
    <x v="1010"/>
    <x v="2"/>
    <x v="1139"/>
    <x v="18"/>
    <x v="57"/>
    <x v="780"/>
    <x v="27"/>
    <x v="27"/>
    <x v="508"/>
    <x v="0"/>
    <x v="516"/>
    <x v="0"/>
    <x v="2"/>
  </r>
  <r>
    <x v="0"/>
    <x v="1"/>
    <x v="12"/>
    <x v="1224"/>
    <x v="15"/>
    <x v="490"/>
    <x v="1011"/>
    <x v="2"/>
    <x v="1140"/>
    <x v="37"/>
    <x v="18"/>
    <x v="862"/>
    <x v="72"/>
    <x v="3"/>
    <x v="451"/>
    <x v="0"/>
    <x v="457"/>
    <x v="0"/>
    <x v="0"/>
  </r>
  <r>
    <x v="0"/>
    <x v="1"/>
    <x v="8"/>
    <x v="1225"/>
    <x v="12"/>
    <x v="674"/>
    <x v="1012"/>
    <x v="2"/>
    <x v="1141"/>
    <x v="28"/>
    <x v="17"/>
    <x v="621"/>
    <x v="2"/>
    <x v="33"/>
    <x v="501"/>
    <x v="0"/>
    <x v="510"/>
    <x v="0"/>
    <x v="1"/>
  </r>
  <r>
    <x v="0"/>
    <x v="9"/>
    <x v="24"/>
    <x v="1226"/>
    <x v="8"/>
    <x v="183"/>
    <x v="1013"/>
    <x v="2"/>
    <x v="1142"/>
    <x v="52"/>
    <x v="75"/>
    <x v="557"/>
    <x v="44"/>
    <x v="50"/>
    <x v="509"/>
    <x v="0"/>
    <x v="517"/>
    <x v="0"/>
    <x v="2"/>
  </r>
  <r>
    <x v="0"/>
    <x v="9"/>
    <x v="24"/>
    <x v="1227"/>
    <x v="29"/>
    <x v="675"/>
    <x v="1014"/>
    <x v="2"/>
    <x v="934"/>
    <x v="61"/>
    <x v="26"/>
    <x v="385"/>
    <x v="7"/>
    <x v="16"/>
    <x v="510"/>
    <x v="0"/>
    <x v="518"/>
    <x v="0"/>
    <x v="2"/>
  </r>
  <r>
    <x v="0"/>
    <x v="1"/>
    <x v="9"/>
    <x v="1228"/>
    <x v="1"/>
    <x v="676"/>
    <x v="1015"/>
    <x v="2"/>
    <x v="1143"/>
    <x v="23"/>
    <x v="14"/>
    <x v="863"/>
    <x v="10"/>
    <x v="81"/>
    <x v="479"/>
    <x v="0"/>
    <x v="486"/>
    <x v="0"/>
    <x v="6"/>
  </r>
  <r>
    <x v="0"/>
    <x v="9"/>
    <x v="24"/>
    <x v="7"/>
    <x v="6"/>
    <x v="609"/>
    <x v="1016"/>
    <x v="2"/>
    <x v="937"/>
    <x v="61"/>
    <x v="84"/>
    <x v="296"/>
    <x v="2"/>
    <x v="12"/>
    <x v="395"/>
    <x v="0"/>
    <x v="400"/>
    <x v="0"/>
    <x v="0"/>
  </r>
  <r>
    <x v="0"/>
    <x v="9"/>
    <x v="24"/>
    <x v="1229"/>
    <x v="30"/>
    <x v="409"/>
    <x v="1017"/>
    <x v="2"/>
    <x v="940"/>
    <x v="52"/>
    <x v="79"/>
    <x v="544"/>
    <x v="14"/>
    <x v="22"/>
    <x v="511"/>
    <x v="0"/>
    <x v="519"/>
    <x v="0"/>
    <x v="2"/>
  </r>
  <r>
    <x v="0"/>
    <x v="1"/>
    <x v="4"/>
    <x v="1230"/>
    <x v="9"/>
    <x v="677"/>
    <x v="1018"/>
    <x v="2"/>
    <x v="1144"/>
    <x v="34"/>
    <x v="1"/>
    <x v="864"/>
    <x v="23"/>
    <x v="3"/>
    <x v="512"/>
    <x v="0"/>
    <x v="520"/>
    <x v="0"/>
    <x v="2"/>
  </r>
  <r>
    <x v="0"/>
    <x v="1"/>
    <x v="1"/>
    <x v="1231"/>
    <x v="27"/>
    <x v="678"/>
    <x v="798"/>
    <x v="2"/>
    <x v="1145"/>
    <x v="48"/>
    <x v="1"/>
    <x v="865"/>
    <x v="1"/>
    <x v="6"/>
    <x v="449"/>
    <x v="0"/>
    <x v="455"/>
    <x v="0"/>
    <x v="3"/>
  </r>
  <r>
    <x v="0"/>
    <x v="9"/>
    <x v="24"/>
    <x v="1232"/>
    <x v="8"/>
    <x v="127"/>
    <x v="1019"/>
    <x v="2"/>
    <x v="1146"/>
    <x v="37"/>
    <x v="79"/>
    <x v="866"/>
    <x v="28"/>
    <x v="22"/>
    <x v="513"/>
    <x v="0"/>
    <x v="521"/>
    <x v="0"/>
    <x v="1"/>
  </r>
  <r>
    <x v="0"/>
    <x v="1"/>
    <x v="22"/>
    <x v="1233"/>
    <x v="40"/>
    <x v="533"/>
    <x v="1020"/>
    <x v="2"/>
    <x v="958"/>
    <x v="26"/>
    <x v="7"/>
    <x v="837"/>
    <x v="19"/>
    <x v="16"/>
    <x v="182"/>
    <x v="0"/>
    <x v="185"/>
    <x v="0"/>
    <x v="18"/>
  </r>
  <r>
    <x v="0"/>
    <x v="3"/>
    <x v="5"/>
    <x v="1234"/>
    <x v="1"/>
    <x v="164"/>
    <x v="1021"/>
    <x v="2"/>
    <x v="1147"/>
    <x v="24"/>
    <x v="59"/>
    <x v="867"/>
    <x v="5"/>
    <x v="62"/>
    <x v="514"/>
    <x v="0"/>
    <x v="522"/>
    <x v="0"/>
    <x v="1"/>
  </r>
  <r>
    <x v="0"/>
    <x v="1"/>
    <x v="8"/>
    <x v="1235"/>
    <x v="88"/>
    <x v="679"/>
    <x v="1022"/>
    <x v="2"/>
    <x v="1148"/>
    <x v="54"/>
    <x v="72"/>
    <x v="868"/>
    <x v="11"/>
    <x v="12"/>
    <x v="463"/>
    <x v="0"/>
    <x v="469"/>
    <x v="0"/>
    <x v="1"/>
  </r>
  <r>
    <x v="0"/>
    <x v="9"/>
    <x v="24"/>
    <x v="1236"/>
    <x v="12"/>
    <x v="460"/>
    <x v="1023"/>
    <x v="2"/>
    <x v="1149"/>
    <x v="62"/>
    <x v="80"/>
    <x v="869"/>
    <x v="21"/>
    <x v="9"/>
    <x v="515"/>
    <x v="0"/>
    <x v="523"/>
    <x v="0"/>
    <x v="2"/>
  </r>
  <r>
    <x v="0"/>
    <x v="2"/>
    <x v="2"/>
    <x v="566"/>
    <x v="33"/>
    <x v="316"/>
    <x v="104"/>
    <x v="2"/>
    <x v="1150"/>
    <x v="70"/>
    <x v="122"/>
    <x v="114"/>
    <x v="58"/>
    <x v="0"/>
    <x v="516"/>
    <x v="0"/>
    <x v="524"/>
    <x v="0"/>
    <x v="2"/>
  </r>
  <r>
    <x v="0"/>
    <x v="2"/>
    <x v="2"/>
    <x v="1237"/>
    <x v="19"/>
    <x v="538"/>
    <x v="634"/>
    <x v="2"/>
    <x v="1150"/>
    <x v="70"/>
    <x v="122"/>
    <x v="5"/>
    <x v="73"/>
    <x v="0"/>
    <x v="500"/>
    <x v="0"/>
    <x v="508"/>
    <x v="0"/>
    <x v="1"/>
  </r>
  <r>
    <x v="0"/>
    <x v="6"/>
    <x v="19"/>
    <x v="1238"/>
    <x v="15"/>
    <x v="172"/>
    <x v="33"/>
    <x v="2"/>
    <x v="1150"/>
    <x v="28"/>
    <x v="74"/>
    <x v="576"/>
    <x v="16"/>
    <x v="33"/>
    <x v="335"/>
    <x v="0"/>
    <x v="339"/>
    <x v="0"/>
    <x v="7"/>
  </r>
  <r>
    <x v="0"/>
    <x v="2"/>
    <x v="2"/>
    <x v="1239"/>
    <x v="9"/>
    <x v="680"/>
    <x v="181"/>
    <x v="2"/>
    <x v="1151"/>
    <x v="70"/>
    <x v="123"/>
    <x v="842"/>
    <x v="68"/>
    <x v="2"/>
    <x v="6"/>
    <x v="0"/>
    <x v="6"/>
    <x v="0"/>
    <x v="1"/>
  </r>
  <r>
    <x v="0"/>
    <x v="2"/>
    <x v="2"/>
    <x v="1240"/>
    <x v="7"/>
    <x v="681"/>
    <x v="1024"/>
    <x v="2"/>
    <x v="1151"/>
    <x v="71"/>
    <x v="122"/>
    <x v="842"/>
    <x v="74"/>
    <x v="10"/>
    <x v="491"/>
    <x v="0"/>
    <x v="499"/>
    <x v="0"/>
    <x v="0"/>
  </r>
  <r>
    <x v="0"/>
    <x v="8"/>
    <x v="33"/>
    <x v="1241"/>
    <x v="46"/>
    <x v="501"/>
    <x v="1025"/>
    <x v="2"/>
    <x v="1151"/>
    <x v="19"/>
    <x v="79"/>
    <x v="409"/>
    <x v="62"/>
    <x v="47"/>
    <x v="300"/>
    <x v="0"/>
    <x v="304"/>
    <x v="0"/>
    <x v="17"/>
  </r>
  <r>
    <x v="0"/>
    <x v="2"/>
    <x v="2"/>
    <x v="1242"/>
    <x v="9"/>
    <x v="682"/>
    <x v="11"/>
    <x v="2"/>
    <x v="1152"/>
    <x v="72"/>
    <x v="109"/>
    <x v="842"/>
    <x v="47"/>
    <x v="0"/>
    <x v="517"/>
    <x v="0"/>
    <x v="525"/>
    <x v="0"/>
    <x v="2"/>
  </r>
  <r>
    <x v="0"/>
    <x v="2"/>
    <x v="2"/>
    <x v="1243"/>
    <x v="65"/>
    <x v="528"/>
    <x v="383"/>
    <x v="2"/>
    <x v="1152"/>
    <x v="72"/>
    <x v="99"/>
    <x v="4"/>
    <x v="64"/>
    <x v="55"/>
    <x v="489"/>
    <x v="0"/>
    <x v="496"/>
    <x v="0"/>
    <x v="6"/>
  </r>
  <r>
    <x v="0"/>
    <x v="6"/>
    <x v="35"/>
    <x v="1244"/>
    <x v="27"/>
    <x v="557"/>
    <x v="1026"/>
    <x v="2"/>
    <x v="1153"/>
    <x v="26"/>
    <x v="62"/>
    <x v="870"/>
    <x v="15"/>
    <x v="33"/>
    <x v="76"/>
    <x v="1"/>
    <x v="77"/>
    <x v="0"/>
    <x v="15"/>
  </r>
  <r>
    <x v="0"/>
    <x v="2"/>
    <x v="2"/>
    <x v="1245"/>
    <x v="46"/>
    <x v="538"/>
    <x v="1027"/>
    <x v="2"/>
    <x v="1154"/>
    <x v="72"/>
    <x v="123"/>
    <x v="2"/>
    <x v="74"/>
    <x v="2"/>
    <x v="127"/>
    <x v="0"/>
    <x v="130"/>
    <x v="0"/>
    <x v="6"/>
  </r>
  <r>
    <x v="0"/>
    <x v="8"/>
    <x v="28"/>
    <x v="1246"/>
    <x v="1"/>
    <x v="621"/>
    <x v="673"/>
    <x v="2"/>
    <x v="1154"/>
    <x v="9"/>
    <x v="84"/>
    <x v="576"/>
    <x v="53"/>
    <x v="8"/>
    <x v="305"/>
    <x v="0"/>
    <x v="309"/>
    <x v="0"/>
    <x v="22"/>
  </r>
  <r>
    <x v="0"/>
    <x v="8"/>
    <x v="28"/>
    <x v="1247"/>
    <x v="7"/>
    <x v="55"/>
    <x v="184"/>
    <x v="2"/>
    <x v="1154"/>
    <x v="9"/>
    <x v="84"/>
    <x v="576"/>
    <x v="53"/>
    <x v="8"/>
    <x v="305"/>
    <x v="0"/>
    <x v="309"/>
    <x v="0"/>
    <x v="22"/>
  </r>
  <r>
    <x v="0"/>
    <x v="6"/>
    <x v="19"/>
    <x v="1248"/>
    <x v="8"/>
    <x v="271"/>
    <x v="1028"/>
    <x v="2"/>
    <x v="1155"/>
    <x v="24"/>
    <x v="79"/>
    <x v="871"/>
    <x v="46"/>
    <x v="48"/>
    <x v="518"/>
    <x v="0"/>
    <x v="526"/>
    <x v="0"/>
    <x v="6"/>
  </r>
  <r>
    <x v="0"/>
    <x v="8"/>
    <x v="21"/>
    <x v="1249"/>
    <x v="24"/>
    <x v="572"/>
    <x v="208"/>
    <x v="2"/>
    <x v="1156"/>
    <x v="58"/>
    <x v="45"/>
    <x v="872"/>
    <x v="16"/>
    <x v="47"/>
    <x v="519"/>
    <x v="0"/>
    <x v="527"/>
    <x v="0"/>
    <x v="2"/>
  </r>
  <r>
    <x v="0"/>
    <x v="4"/>
    <x v="26"/>
    <x v="1250"/>
    <x v="19"/>
    <x v="372"/>
    <x v="1029"/>
    <x v="2"/>
    <x v="1157"/>
    <x v="46"/>
    <x v="7"/>
    <x v="873"/>
    <x v="25"/>
    <x v="17"/>
    <x v="406"/>
    <x v="0"/>
    <x v="411"/>
    <x v="0"/>
    <x v="6"/>
  </r>
  <r>
    <x v="0"/>
    <x v="6"/>
    <x v="19"/>
    <x v="1251"/>
    <x v="53"/>
    <x v="521"/>
    <x v="1030"/>
    <x v="2"/>
    <x v="1158"/>
    <x v="24"/>
    <x v="57"/>
    <x v="874"/>
    <x v="25"/>
    <x v="22"/>
    <x v="76"/>
    <x v="1"/>
    <x v="77"/>
    <x v="0"/>
    <x v="15"/>
  </r>
  <r>
    <x v="0"/>
    <x v="2"/>
    <x v="2"/>
    <x v="1252"/>
    <x v="31"/>
    <x v="508"/>
    <x v="1031"/>
    <x v="2"/>
    <x v="1159"/>
    <x v="70"/>
    <x v="122"/>
    <x v="114"/>
    <x v="74"/>
    <x v="0"/>
    <x v="468"/>
    <x v="0"/>
    <x v="474"/>
    <x v="0"/>
    <x v="1"/>
  </r>
  <r>
    <x v="0"/>
    <x v="2"/>
    <x v="2"/>
    <x v="1253"/>
    <x v="27"/>
    <x v="229"/>
    <x v="1032"/>
    <x v="2"/>
    <x v="1159"/>
    <x v="73"/>
    <x v="100"/>
    <x v="2"/>
    <x v="75"/>
    <x v="82"/>
    <x v="489"/>
    <x v="0"/>
    <x v="496"/>
    <x v="0"/>
    <x v="6"/>
  </r>
  <r>
    <x v="0"/>
    <x v="6"/>
    <x v="35"/>
    <x v="1254"/>
    <x v="19"/>
    <x v="683"/>
    <x v="1033"/>
    <x v="2"/>
    <x v="1160"/>
    <x v="26"/>
    <x v="59"/>
    <x v="875"/>
    <x v="8"/>
    <x v="13"/>
    <x v="76"/>
    <x v="1"/>
    <x v="77"/>
    <x v="0"/>
    <x v="15"/>
  </r>
  <r>
    <x v="0"/>
    <x v="9"/>
    <x v="24"/>
    <x v="1255"/>
    <x v="30"/>
    <x v="505"/>
    <x v="1034"/>
    <x v="2"/>
    <x v="1161"/>
    <x v="53"/>
    <x v="42"/>
    <x v="876"/>
    <x v="53"/>
    <x v="50"/>
    <x v="520"/>
    <x v="0"/>
    <x v="528"/>
    <x v="0"/>
    <x v="2"/>
  </r>
  <r>
    <x v="0"/>
    <x v="2"/>
    <x v="2"/>
    <x v="291"/>
    <x v="4"/>
    <x v="74"/>
    <x v="1035"/>
    <x v="2"/>
    <x v="1162"/>
    <x v="72"/>
    <x v="109"/>
    <x v="4"/>
    <x v="74"/>
    <x v="2"/>
    <x v="521"/>
    <x v="0"/>
    <x v="529"/>
    <x v="0"/>
    <x v="2"/>
  </r>
  <r>
    <x v="0"/>
    <x v="6"/>
    <x v="19"/>
    <x v="1256"/>
    <x v="28"/>
    <x v="137"/>
    <x v="1036"/>
    <x v="2"/>
    <x v="1162"/>
    <x v="37"/>
    <x v="57"/>
    <x v="524"/>
    <x v="31"/>
    <x v="13"/>
    <x v="76"/>
    <x v="1"/>
    <x v="77"/>
    <x v="0"/>
    <x v="15"/>
  </r>
  <r>
    <x v="0"/>
    <x v="7"/>
    <x v="18"/>
    <x v="1257"/>
    <x v="23"/>
    <x v="423"/>
    <x v="388"/>
    <x v="2"/>
    <x v="1163"/>
    <x v="53"/>
    <x v="66"/>
    <x v="321"/>
    <x v="34"/>
    <x v="58"/>
    <x v="298"/>
    <x v="0"/>
    <x v="302"/>
    <x v="0"/>
    <x v="13"/>
  </r>
  <r>
    <x v="0"/>
    <x v="6"/>
    <x v="31"/>
    <x v="1258"/>
    <x v="9"/>
    <x v="684"/>
    <x v="1037"/>
    <x v="2"/>
    <x v="1164"/>
    <x v="62"/>
    <x v="64"/>
    <x v="874"/>
    <x v="26"/>
    <x v="13"/>
    <x v="76"/>
    <x v="1"/>
    <x v="77"/>
    <x v="0"/>
    <x v="15"/>
  </r>
  <r>
    <x v="0"/>
    <x v="1"/>
    <x v="8"/>
    <x v="1259"/>
    <x v="33"/>
    <x v="685"/>
    <x v="1038"/>
    <x v="2"/>
    <x v="1165"/>
    <x v="18"/>
    <x v="59"/>
    <x v="877"/>
    <x v="26"/>
    <x v="4"/>
    <x v="522"/>
    <x v="0"/>
    <x v="530"/>
    <x v="0"/>
    <x v="2"/>
  </r>
  <r>
    <x v="0"/>
    <x v="8"/>
    <x v="33"/>
    <x v="566"/>
    <x v="53"/>
    <x v="78"/>
    <x v="101"/>
    <x v="2"/>
    <x v="1166"/>
    <x v="19"/>
    <x v="75"/>
    <x v="516"/>
    <x v="44"/>
    <x v="47"/>
    <x v="431"/>
    <x v="0"/>
    <x v="436"/>
    <x v="0"/>
    <x v="0"/>
  </r>
  <r>
    <x v="0"/>
    <x v="6"/>
    <x v="19"/>
    <x v="1260"/>
    <x v="19"/>
    <x v="226"/>
    <x v="1039"/>
    <x v="2"/>
    <x v="1167"/>
    <x v="30"/>
    <x v="57"/>
    <x v="878"/>
    <x v="44"/>
    <x v="57"/>
    <x v="523"/>
    <x v="0"/>
    <x v="531"/>
    <x v="0"/>
    <x v="2"/>
  </r>
  <r>
    <x v="0"/>
    <x v="6"/>
    <x v="31"/>
    <x v="1261"/>
    <x v="12"/>
    <x v="686"/>
    <x v="90"/>
    <x v="2"/>
    <x v="1168"/>
    <x v="61"/>
    <x v="59"/>
    <x v="879"/>
    <x v="11"/>
    <x v="13"/>
    <x v="524"/>
    <x v="0"/>
    <x v="532"/>
    <x v="0"/>
    <x v="2"/>
  </r>
  <r>
    <x v="0"/>
    <x v="7"/>
    <x v="18"/>
    <x v="1262"/>
    <x v="23"/>
    <x v="415"/>
    <x v="59"/>
    <x v="2"/>
    <x v="1169"/>
    <x v="64"/>
    <x v="84"/>
    <x v="79"/>
    <x v="45"/>
    <x v="50"/>
    <x v="339"/>
    <x v="0"/>
    <x v="343"/>
    <x v="0"/>
    <x v="0"/>
  </r>
  <r>
    <x v="0"/>
    <x v="8"/>
    <x v="28"/>
    <x v="1263"/>
    <x v="2"/>
    <x v="335"/>
    <x v="1040"/>
    <x v="2"/>
    <x v="1170"/>
    <x v="24"/>
    <x v="66"/>
    <x v="880"/>
    <x v="34"/>
    <x v="47"/>
    <x v="300"/>
    <x v="0"/>
    <x v="304"/>
    <x v="0"/>
    <x v="17"/>
  </r>
  <r>
    <x v="0"/>
    <x v="4"/>
    <x v="17"/>
    <x v="971"/>
    <x v="35"/>
    <x v="151"/>
    <x v="1041"/>
    <x v="2"/>
    <x v="1171"/>
    <x v="24"/>
    <x v="65"/>
    <x v="881"/>
    <x v="37"/>
    <x v="4"/>
    <x v="65"/>
    <x v="0"/>
    <x v="66"/>
    <x v="0"/>
    <x v="12"/>
  </r>
  <r>
    <x v="0"/>
    <x v="4"/>
    <x v="17"/>
    <x v="1264"/>
    <x v="19"/>
    <x v="16"/>
    <x v="312"/>
    <x v="2"/>
    <x v="1172"/>
    <x v="28"/>
    <x v="85"/>
    <x v="882"/>
    <x v="37"/>
    <x v="4"/>
    <x v="65"/>
    <x v="0"/>
    <x v="66"/>
    <x v="0"/>
    <x v="12"/>
  </r>
  <r>
    <x v="0"/>
    <x v="2"/>
    <x v="2"/>
    <x v="1265"/>
    <x v="8"/>
    <x v="531"/>
    <x v="1042"/>
    <x v="2"/>
    <x v="1173"/>
    <x v="69"/>
    <x v="122"/>
    <x v="115"/>
    <x v="74"/>
    <x v="0"/>
    <x v="525"/>
    <x v="0"/>
    <x v="533"/>
    <x v="0"/>
    <x v="2"/>
  </r>
  <r>
    <x v="0"/>
    <x v="4"/>
    <x v="27"/>
    <x v="1266"/>
    <x v="15"/>
    <x v="348"/>
    <x v="1043"/>
    <x v="2"/>
    <x v="1174"/>
    <x v="16"/>
    <x v="9"/>
    <x v="883"/>
    <x v="16"/>
    <x v="10"/>
    <x v="526"/>
    <x v="0"/>
    <x v="534"/>
    <x v="0"/>
    <x v="0"/>
  </r>
  <r>
    <x v="0"/>
    <x v="8"/>
    <x v="28"/>
    <x v="1267"/>
    <x v="46"/>
    <x v="504"/>
    <x v="101"/>
    <x v="2"/>
    <x v="1175"/>
    <x v="31"/>
    <x v="57"/>
    <x v="826"/>
    <x v="43"/>
    <x v="29"/>
    <x v="527"/>
    <x v="0"/>
    <x v="535"/>
    <x v="0"/>
    <x v="13"/>
  </r>
  <r>
    <x v="0"/>
    <x v="8"/>
    <x v="28"/>
    <x v="1268"/>
    <x v="52"/>
    <x v="104"/>
    <x v="1044"/>
    <x v="2"/>
    <x v="1176"/>
    <x v="16"/>
    <x v="42"/>
    <x v="838"/>
    <x v="43"/>
    <x v="29"/>
    <x v="372"/>
    <x v="0"/>
    <x v="377"/>
    <x v="0"/>
    <x v="5"/>
  </r>
  <r>
    <x v="0"/>
    <x v="5"/>
    <x v="11"/>
    <x v="1269"/>
    <x v="19"/>
    <x v="493"/>
    <x v="1045"/>
    <x v="2"/>
    <x v="1177"/>
    <x v="13"/>
    <x v="23"/>
    <x v="884"/>
    <x v="6"/>
    <x v="0"/>
    <x v="70"/>
    <x v="0"/>
    <x v="71"/>
    <x v="0"/>
    <x v="14"/>
  </r>
  <r>
    <x v="0"/>
    <x v="6"/>
    <x v="19"/>
    <x v="1270"/>
    <x v="1"/>
    <x v="506"/>
    <x v="1046"/>
    <x v="2"/>
    <x v="1178"/>
    <x v="30"/>
    <x v="66"/>
    <x v="585"/>
    <x v="30"/>
    <x v="13"/>
    <x v="76"/>
    <x v="1"/>
    <x v="77"/>
    <x v="0"/>
    <x v="15"/>
  </r>
  <r>
    <x v="0"/>
    <x v="7"/>
    <x v="18"/>
    <x v="1271"/>
    <x v="23"/>
    <x v="540"/>
    <x v="388"/>
    <x v="2"/>
    <x v="1179"/>
    <x v="62"/>
    <x v="86"/>
    <x v="885"/>
    <x v="33"/>
    <x v="56"/>
    <x v="298"/>
    <x v="0"/>
    <x v="302"/>
    <x v="0"/>
    <x v="13"/>
  </r>
  <r>
    <x v="0"/>
    <x v="8"/>
    <x v="28"/>
    <x v="1272"/>
    <x v="19"/>
    <x v="354"/>
    <x v="1047"/>
    <x v="2"/>
    <x v="1180"/>
    <x v="19"/>
    <x v="79"/>
    <x v="886"/>
    <x v="34"/>
    <x v="29"/>
    <x v="372"/>
    <x v="0"/>
    <x v="377"/>
    <x v="0"/>
    <x v="5"/>
  </r>
  <r>
    <x v="0"/>
    <x v="2"/>
    <x v="2"/>
    <x v="1183"/>
    <x v="19"/>
    <x v="594"/>
    <x v="671"/>
    <x v="2"/>
    <x v="1181"/>
    <x v="70"/>
    <x v="122"/>
    <x v="16"/>
    <x v="22"/>
    <x v="2"/>
    <x v="144"/>
    <x v="0"/>
    <x v="147"/>
    <x v="0"/>
    <x v="1"/>
  </r>
  <r>
    <x v="0"/>
    <x v="2"/>
    <x v="2"/>
    <x v="1273"/>
    <x v="31"/>
    <x v="413"/>
    <x v="798"/>
    <x v="2"/>
    <x v="1181"/>
    <x v="40"/>
    <x v="122"/>
    <x v="137"/>
    <x v="58"/>
    <x v="0"/>
    <x v="116"/>
    <x v="0"/>
    <x v="119"/>
    <x v="0"/>
    <x v="9"/>
  </r>
  <r>
    <x v="0"/>
    <x v="6"/>
    <x v="35"/>
    <x v="1274"/>
    <x v="35"/>
    <x v="197"/>
    <x v="1048"/>
    <x v="2"/>
    <x v="1181"/>
    <x v="26"/>
    <x v="59"/>
    <x v="542"/>
    <x v="27"/>
    <x v="22"/>
    <x v="76"/>
    <x v="1"/>
    <x v="77"/>
    <x v="0"/>
    <x v="15"/>
  </r>
  <r>
    <x v="0"/>
    <x v="8"/>
    <x v="28"/>
    <x v="1275"/>
    <x v="15"/>
    <x v="601"/>
    <x v="89"/>
    <x v="2"/>
    <x v="1182"/>
    <x v="12"/>
    <x v="79"/>
    <x v="722"/>
    <x v="33"/>
    <x v="39"/>
    <x v="426"/>
    <x v="0"/>
    <x v="431"/>
    <x v="0"/>
    <x v="6"/>
  </r>
  <r>
    <x v="0"/>
    <x v="8"/>
    <x v="28"/>
    <x v="1276"/>
    <x v="46"/>
    <x v="78"/>
    <x v="1049"/>
    <x v="2"/>
    <x v="1183"/>
    <x v="25"/>
    <x v="80"/>
    <x v="566"/>
    <x v="45"/>
    <x v="75"/>
    <x v="444"/>
    <x v="0"/>
    <x v="450"/>
    <x v="0"/>
    <x v="10"/>
  </r>
  <r>
    <x v="0"/>
    <x v="8"/>
    <x v="28"/>
    <x v="1277"/>
    <x v="46"/>
    <x v="75"/>
    <x v="1050"/>
    <x v="2"/>
    <x v="1183"/>
    <x v="25"/>
    <x v="80"/>
    <x v="566"/>
    <x v="45"/>
    <x v="75"/>
    <x v="444"/>
    <x v="0"/>
    <x v="450"/>
    <x v="0"/>
    <x v="10"/>
  </r>
  <r>
    <x v="0"/>
    <x v="8"/>
    <x v="33"/>
    <x v="1278"/>
    <x v="9"/>
    <x v="62"/>
    <x v="1051"/>
    <x v="2"/>
    <x v="1184"/>
    <x v="42"/>
    <x v="45"/>
    <x v="732"/>
    <x v="43"/>
    <x v="29"/>
    <x v="528"/>
    <x v="0"/>
    <x v="536"/>
    <x v="0"/>
    <x v="2"/>
  </r>
  <r>
    <x v="0"/>
    <x v="6"/>
    <x v="19"/>
    <x v="1279"/>
    <x v="24"/>
    <x v="139"/>
    <x v="1052"/>
    <x v="2"/>
    <x v="1185"/>
    <x v="26"/>
    <x v="111"/>
    <x v="887"/>
    <x v="62"/>
    <x v="22"/>
    <x v="76"/>
    <x v="1"/>
    <x v="77"/>
    <x v="0"/>
    <x v="15"/>
  </r>
  <r>
    <x v="0"/>
    <x v="2"/>
    <x v="2"/>
    <x v="1280"/>
    <x v="31"/>
    <x v="687"/>
    <x v="1053"/>
    <x v="2"/>
    <x v="1186"/>
    <x v="70"/>
    <x v="122"/>
    <x v="70"/>
    <x v="68"/>
    <x v="0"/>
    <x v="529"/>
    <x v="0"/>
    <x v="537"/>
    <x v="0"/>
    <x v="2"/>
  </r>
  <r>
    <x v="0"/>
    <x v="8"/>
    <x v="28"/>
    <x v="1281"/>
    <x v="28"/>
    <x v="237"/>
    <x v="651"/>
    <x v="2"/>
    <x v="1187"/>
    <x v="16"/>
    <x v="26"/>
    <x v="888"/>
    <x v="43"/>
    <x v="75"/>
    <x v="444"/>
    <x v="0"/>
    <x v="450"/>
    <x v="0"/>
    <x v="10"/>
  </r>
  <r>
    <x v="0"/>
    <x v="6"/>
    <x v="19"/>
    <x v="1282"/>
    <x v="15"/>
    <x v="435"/>
    <x v="1054"/>
    <x v="2"/>
    <x v="1188"/>
    <x v="46"/>
    <x v="102"/>
    <x v="889"/>
    <x v="23"/>
    <x v="13"/>
    <x v="76"/>
    <x v="1"/>
    <x v="77"/>
    <x v="0"/>
    <x v="15"/>
  </r>
  <r>
    <x v="0"/>
    <x v="8"/>
    <x v="28"/>
    <x v="1283"/>
    <x v="3"/>
    <x v="688"/>
    <x v="120"/>
    <x v="2"/>
    <x v="1189"/>
    <x v="12"/>
    <x v="79"/>
    <x v="890"/>
    <x v="53"/>
    <x v="39"/>
    <x v="426"/>
    <x v="0"/>
    <x v="431"/>
    <x v="0"/>
    <x v="6"/>
  </r>
  <r>
    <x v="0"/>
    <x v="7"/>
    <x v="18"/>
    <x v="1284"/>
    <x v="8"/>
    <x v="445"/>
    <x v="81"/>
    <x v="2"/>
    <x v="1190"/>
    <x v="64"/>
    <x v="42"/>
    <x v="280"/>
    <x v="62"/>
    <x v="76"/>
    <x v="338"/>
    <x v="0"/>
    <x v="342"/>
    <x v="0"/>
    <x v="13"/>
  </r>
  <r>
    <x v="0"/>
    <x v="7"/>
    <x v="18"/>
    <x v="1285"/>
    <x v="23"/>
    <x v="357"/>
    <x v="388"/>
    <x v="2"/>
    <x v="1191"/>
    <x v="64"/>
    <x v="42"/>
    <x v="173"/>
    <x v="37"/>
    <x v="67"/>
    <x v="298"/>
    <x v="0"/>
    <x v="302"/>
    <x v="0"/>
    <x v="13"/>
  </r>
  <r>
    <x v="0"/>
    <x v="6"/>
    <x v="31"/>
    <x v="1286"/>
    <x v="52"/>
    <x v="319"/>
    <x v="1055"/>
    <x v="2"/>
    <x v="1191"/>
    <x v="64"/>
    <x v="67"/>
    <x v="508"/>
    <x v="28"/>
    <x v="22"/>
    <x v="76"/>
    <x v="1"/>
    <x v="77"/>
    <x v="0"/>
    <x v="15"/>
  </r>
  <r>
    <x v="0"/>
    <x v="6"/>
    <x v="35"/>
    <x v="1287"/>
    <x v="2"/>
    <x v="78"/>
    <x v="1056"/>
    <x v="2"/>
    <x v="1192"/>
    <x v="23"/>
    <x v="75"/>
    <x v="891"/>
    <x v="53"/>
    <x v="36"/>
    <x v="530"/>
    <x v="0"/>
    <x v="538"/>
    <x v="0"/>
    <x v="2"/>
  </r>
  <r>
    <x v="0"/>
    <x v="2"/>
    <x v="2"/>
    <x v="1288"/>
    <x v="31"/>
    <x v="497"/>
    <x v="1057"/>
    <x v="2"/>
    <x v="1193"/>
    <x v="73"/>
    <x v="109"/>
    <x v="2"/>
    <x v="45"/>
    <x v="83"/>
    <x v="489"/>
    <x v="0"/>
    <x v="496"/>
    <x v="0"/>
    <x v="6"/>
  </r>
  <r>
    <x v="0"/>
    <x v="8"/>
    <x v="33"/>
    <x v="1289"/>
    <x v="36"/>
    <x v="357"/>
    <x v="312"/>
    <x v="2"/>
    <x v="1193"/>
    <x v="16"/>
    <x v="75"/>
    <x v="732"/>
    <x v="43"/>
    <x v="75"/>
    <x v="444"/>
    <x v="0"/>
    <x v="450"/>
    <x v="0"/>
    <x v="10"/>
  </r>
  <r>
    <x v="0"/>
    <x v="5"/>
    <x v="11"/>
    <x v="1290"/>
    <x v="2"/>
    <x v="17"/>
    <x v="1058"/>
    <x v="2"/>
    <x v="1194"/>
    <x v="13"/>
    <x v="22"/>
    <x v="892"/>
    <x v="4"/>
    <x v="0"/>
    <x v="531"/>
    <x v="0"/>
    <x v="539"/>
    <x v="0"/>
    <x v="2"/>
  </r>
  <r>
    <x v="0"/>
    <x v="6"/>
    <x v="19"/>
    <x v="1291"/>
    <x v="23"/>
    <x v="689"/>
    <x v="1059"/>
    <x v="2"/>
    <x v="1195"/>
    <x v="23"/>
    <x v="57"/>
    <x v="893"/>
    <x v="46"/>
    <x v="22"/>
    <x v="76"/>
    <x v="1"/>
    <x v="77"/>
    <x v="0"/>
    <x v="15"/>
  </r>
  <r>
    <x v="0"/>
    <x v="8"/>
    <x v="28"/>
    <x v="1292"/>
    <x v="5"/>
    <x v="311"/>
    <x v="237"/>
    <x v="2"/>
    <x v="1196"/>
    <x v="16"/>
    <x v="80"/>
    <x v="566"/>
    <x v="45"/>
    <x v="75"/>
    <x v="444"/>
    <x v="0"/>
    <x v="450"/>
    <x v="0"/>
    <x v="10"/>
  </r>
  <r>
    <x v="0"/>
    <x v="6"/>
    <x v="35"/>
    <x v="1293"/>
    <x v="1"/>
    <x v="690"/>
    <x v="1060"/>
    <x v="2"/>
    <x v="1197"/>
    <x v="46"/>
    <x v="57"/>
    <x v="894"/>
    <x v="43"/>
    <x v="13"/>
    <x v="76"/>
    <x v="1"/>
    <x v="77"/>
    <x v="0"/>
    <x v="15"/>
  </r>
  <r>
    <x v="0"/>
    <x v="1"/>
    <x v="8"/>
    <x v="1294"/>
    <x v="89"/>
    <x v="691"/>
    <x v="1061"/>
    <x v="2"/>
    <x v="1198"/>
    <x v="38"/>
    <x v="67"/>
    <x v="895"/>
    <x v="43"/>
    <x v="16"/>
    <x v="495"/>
    <x v="0"/>
    <x v="503"/>
    <x v="0"/>
    <x v="1"/>
  </r>
  <r>
    <x v="0"/>
    <x v="1"/>
    <x v="12"/>
    <x v="1295"/>
    <x v="56"/>
    <x v="97"/>
    <x v="561"/>
    <x v="2"/>
    <x v="1199"/>
    <x v="53"/>
    <x v="20"/>
    <x v="896"/>
    <x v="4"/>
    <x v="6"/>
    <x v="478"/>
    <x v="0"/>
    <x v="485"/>
    <x v="0"/>
    <x v="0"/>
  </r>
  <r>
    <x v="0"/>
    <x v="7"/>
    <x v="18"/>
    <x v="1296"/>
    <x v="23"/>
    <x v="97"/>
    <x v="388"/>
    <x v="2"/>
    <x v="1200"/>
    <x v="62"/>
    <x v="84"/>
    <x v="897"/>
    <x v="47"/>
    <x v="61"/>
    <x v="243"/>
    <x v="0"/>
    <x v="246"/>
    <x v="0"/>
    <x v="20"/>
  </r>
  <r>
    <x v="0"/>
    <x v="3"/>
    <x v="5"/>
    <x v="1297"/>
    <x v="1"/>
    <x v="692"/>
    <x v="1062"/>
    <x v="2"/>
    <x v="1201"/>
    <x v="23"/>
    <x v="83"/>
    <x v="898"/>
    <x v="37"/>
    <x v="41"/>
    <x v="532"/>
    <x v="0"/>
    <x v="540"/>
    <x v="0"/>
    <x v="2"/>
  </r>
  <r>
    <x v="0"/>
    <x v="4"/>
    <x v="17"/>
    <x v="1298"/>
    <x v="56"/>
    <x v="675"/>
    <x v="1063"/>
    <x v="2"/>
    <x v="1202"/>
    <x v="30"/>
    <x v="48"/>
    <x v="899"/>
    <x v="30"/>
    <x v="1"/>
    <x v="170"/>
    <x v="0"/>
    <x v="173"/>
    <x v="0"/>
    <x v="11"/>
  </r>
  <r>
    <x v="0"/>
    <x v="8"/>
    <x v="28"/>
    <x v="1299"/>
    <x v="52"/>
    <x v="122"/>
    <x v="937"/>
    <x v="2"/>
    <x v="1203"/>
    <x v="16"/>
    <x v="80"/>
    <x v="900"/>
    <x v="53"/>
    <x v="29"/>
    <x v="372"/>
    <x v="0"/>
    <x v="377"/>
    <x v="0"/>
    <x v="5"/>
  </r>
  <r>
    <x v="0"/>
    <x v="6"/>
    <x v="35"/>
    <x v="1300"/>
    <x v="60"/>
    <x v="393"/>
    <x v="1064"/>
    <x v="2"/>
    <x v="1204"/>
    <x v="46"/>
    <x v="98"/>
    <x v="901"/>
    <x v="41"/>
    <x v="22"/>
    <x v="76"/>
    <x v="1"/>
    <x v="77"/>
    <x v="0"/>
    <x v="15"/>
  </r>
  <r>
    <x v="0"/>
    <x v="2"/>
    <x v="2"/>
    <x v="1301"/>
    <x v="31"/>
    <x v="497"/>
    <x v="1057"/>
    <x v="2"/>
    <x v="1205"/>
    <x v="71"/>
    <x v="109"/>
    <x v="4"/>
    <x v="68"/>
    <x v="22"/>
    <x v="533"/>
    <x v="0"/>
    <x v="541"/>
    <x v="0"/>
    <x v="2"/>
  </r>
  <r>
    <x v="0"/>
    <x v="9"/>
    <x v="24"/>
    <x v="1302"/>
    <x v="13"/>
    <x v="693"/>
    <x v="1065"/>
    <x v="2"/>
    <x v="1205"/>
    <x v="58"/>
    <x v="79"/>
    <x v="404"/>
    <x v="24"/>
    <x v="29"/>
    <x v="534"/>
    <x v="0"/>
    <x v="542"/>
    <x v="0"/>
    <x v="2"/>
  </r>
  <r>
    <x v="0"/>
    <x v="6"/>
    <x v="19"/>
    <x v="1303"/>
    <x v="4"/>
    <x v="324"/>
    <x v="46"/>
    <x v="2"/>
    <x v="1205"/>
    <x v="40"/>
    <x v="59"/>
    <x v="524"/>
    <x v="31"/>
    <x v="16"/>
    <x v="369"/>
    <x v="0"/>
    <x v="374"/>
    <x v="0"/>
    <x v="9"/>
  </r>
  <r>
    <x v="0"/>
    <x v="8"/>
    <x v="28"/>
    <x v="1304"/>
    <x v="46"/>
    <x v="694"/>
    <x v="1066"/>
    <x v="2"/>
    <x v="1206"/>
    <x v="26"/>
    <x v="57"/>
    <x v="902"/>
    <x v="45"/>
    <x v="47"/>
    <x v="300"/>
    <x v="0"/>
    <x v="304"/>
    <x v="0"/>
    <x v="17"/>
  </r>
  <r>
    <x v="0"/>
    <x v="6"/>
    <x v="35"/>
    <x v="1305"/>
    <x v="7"/>
    <x v="153"/>
    <x v="1067"/>
    <x v="2"/>
    <x v="1207"/>
    <x v="24"/>
    <x v="57"/>
    <x v="903"/>
    <x v="53"/>
    <x v="13"/>
    <x v="76"/>
    <x v="1"/>
    <x v="77"/>
    <x v="0"/>
    <x v="15"/>
  </r>
  <r>
    <x v="0"/>
    <x v="8"/>
    <x v="28"/>
    <x v="889"/>
    <x v="52"/>
    <x v="274"/>
    <x v="1068"/>
    <x v="2"/>
    <x v="1208"/>
    <x v="54"/>
    <x v="26"/>
    <x v="577"/>
    <x v="44"/>
    <x v="8"/>
    <x v="305"/>
    <x v="0"/>
    <x v="309"/>
    <x v="0"/>
    <x v="22"/>
  </r>
  <r>
    <x v="0"/>
    <x v="8"/>
    <x v="20"/>
    <x v="1306"/>
    <x v="15"/>
    <x v="695"/>
    <x v="1069"/>
    <x v="2"/>
    <x v="1209"/>
    <x v="55"/>
    <x v="57"/>
    <x v="904"/>
    <x v="34"/>
    <x v="13"/>
    <x v="187"/>
    <x v="0"/>
    <x v="190"/>
    <x v="0"/>
    <x v="5"/>
  </r>
  <r>
    <x v="0"/>
    <x v="3"/>
    <x v="5"/>
    <x v="1307"/>
    <x v="4"/>
    <x v="537"/>
    <x v="1070"/>
    <x v="2"/>
    <x v="1210"/>
    <x v="8"/>
    <x v="100"/>
    <x v="905"/>
    <x v="5"/>
    <x v="84"/>
    <x v="535"/>
    <x v="0"/>
    <x v="543"/>
    <x v="0"/>
    <x v="2"/>
  </r>
  <r>
    <x v="0"/>
    <x v="6"/>
    <x v="19"/>
    <x v="1308"/>
    <x v="56"/>
    <x v="696"/>
    <x v="1071"/>
    <x v="2"/>
    <x v="1211"/>
    <x v="28"/>
    <x v="26"/>
    <x v="564"/>
    <x v="31"/>
    <x v="80"/>
    <x v="518"/>
    <x v="0"/>
    <x v="526"/>
    <x v="0"/>
    <x v="6"/>
  </r>
  <r>
    <x v="0"/>
    <x v="2"/>
    <x v="2"/>
    <x v="1309"/>
    <x v="23"/>
    <x v="189"/>
    <x v="1072"/>
    <x v="2"/>
    <x v="1212"/>
    <x v="74"/>
    <x v="124"/>
    <x v="2"/>
    <x v="33"/>
    <x v="55"/>
    <x v="447"/>
    <x v="0"/>
    <x v="453"/>
    <x v="0"/>
    <x v="1"/>
  </r>
  <r>
    <x v="0"/>
    <x v="6"/>
    <x v="19"/>
    <x v="1310"/>
    <x v="8"/>
    <x v="697"/>
    <x v="1073"/>
    <x v="2"/>
    <x v="1213"/>
    <x v="30"/>
    <x v="57"/>
    <x v="906"/>
    <x v="44"/>
    <x v="48"/>
    <x v="518"/>
    <x v="0"/>
    <x v="526"/>
    <x v="0"/>
    <x v="6"/>
  </r>
  <r>
    <x v="0"/>
    <x v="8"/>
    <x v="33"/>
    <x v="1311"/>
    <x v="2"/>
    <x v="354"/>
    <x v="1074"/>
    <x v="2"/>
    <x v="1214"/>
    <x v="42"/>
    <x v="45"/>
    <x v="732"/>
    <x v="43"/>
    <x v="47"/>
    <x v="300"/>
    <x v="0"/>
    <x v="304"/>
    <x v="0"/>
    <x v="17"/>
  </r>
  <r>
    <x v="0"/>
    <x v="6"/>
    <x v="19"/>
    <x v="1312"/>
    <x v="40"/>
    <x v="197"/>
    <x v="1075"/>
    <x v="2"/>
    <x v="1215"/>
    <x v="26"/>
    <x v="24"/>
    <x v="593"/>
    <x v="46"/>
    <x v="22"/>
    <x v="76"/>
    <x v="1"/>
    <x v="77"/>
    <x v="0"/>
    <x v="15"/>
  </r>
  <r>
    <x v="0"/>
    <x v="7"/>
    <x v="18"/>
    <x v="1313"/>
    <x v="23"/>
    <x v="480"/>
    <x v="388"/>
    <x v="2"/>
    <x v="1216"/>
    <x v="40"/>
    <x v="80"/>
    <x v="907"/>
    <x v="44"/>
    <x v="54"/>
    <x v="298"/>
    <x v="0"/>
    <x v="302"/>
    <x v="0"/>
    <x v="13"/>
  </r>
  <r>
    <x v="0"/>
    <x v="1"/>
    <x v="6"/>
    <x v="1314"/>
    <x v="3"/>
    <x v="698"/>
    <x v="1076"/>
    <x v="2"/>
    <x v="1217"/>
    <x v="41"/>
    <x v="30"/>
    <x v="908"/>
    <x v="7"/>
    <x v="49"/>
    <x v="193"/>
    <x v="0"/>
    <x v="196"/>
    <x v="0"/>
    <x v="9"/>
  </r>
  <r>
    <x v="0"/>
    <x v="6"/>
    <x v="19"/>
    <x v="1315"/>
    <x v="46"/>
    <x v="699"/>
    <x v="1077"/>
    <x v="2"/>
    <x v="1218"/>
    <x v="46"/>
    <x v="125"/>
    <x v="909"/>
    <x v="25"/>
    <x v="22"/>
    <x v="76"/>
    <x v="1"/>
    <x v="77"/>
    <x v="0"/>
    <x v="15"/>
  </r>
  <r>
    <x v="0"/>
    <x v="2"/>
    <x v="2"/>
    <x v="1316"/>
    <x v="12"/>
    <x v="229"/>
    <x v="230"/>
    <x v="2"/>
    <x v="1219"/>
    <x v="71"/>
    <x v="109"/>
    <x v="2"/>
    <x v="61"/>
    <x v="58"/>
    <x v="4"/>
    <x v="0"/>
    <x v="4"/>
    <x v="0"/>
    <x v="1"/>
  </r>
  <r>
    <x v="0"/>
    <x v="8"/>
    <x v="28"/>
    <x v="1317"/>
    <x v="1"/>
    <x v="393"/>
    <x v="1078"/>
    <x v="2"/>
    <x v="1220"/>
    <x v="36"/>
    <x v="66"/>
    <x v="910"/>
    <x v="43"/>
    <x v="13"/>
    <x v="187"/>
    <x v="0"/>
    <x v="190"/>
    <x v="0"/>
    <x v="5"/>
  </r>
  <r>
    <x v="0"/>
    <x v="4"/>
    <x v="17"/>
    <x v="1318"/>
    <x v="24"/>
    <x v="47"/>
    <x v="1079"/>
    <x v="2"/>
    <x v="1221"/>
    <x v="26"/>
    <x v="126"/>
    <x v="911"/>
    <x v="37"/>
    <x v="1"/>
    <x v="170"/>
    <x v="0"/>
    <x v="173"/>
    <x v="0"/>
    <x v="11"/>
  </r>
  <r>
    <x v="0"/>
    <x v="2"/>
    <x v="2"/>
    <x v="630"/>
    <x v="4"/>
    <x v="224"/>
    <x v="407"/>
    <x v="2"/>
    <x v="1222"/>
    <x v="71"/>
    <x v="120"/>
    <x v="2"/>
    <x v="53"/>
    <x v="80"/>
    <x v="2"/>
    <x v="0"/>
    <x v="2"/>
    <x v="0"/>
    <x v="1"/>
  </r>
  <r>
    <x v="0"/>
    <x v="6"/>
    <x v="31"/>
    <x v="1319"/>
    <x v="44"/>
    <x v="228"/>
    <x v="1080"/>
    <x v="2"/>
    <x v="1223"/>
    <x v="39"/>
    <x v="62"/>
    <x v="912"/>
    <x v="19"/>
    <x v="22"/>
    <x v="76"/>
    <x v="1"/>
    <x v="77"/>
    <x v="0"/>
    <x v="15"/>
  </r>
  <r>
    <x v="0"/>
    <x v="8"/>
    <x v="28"/>
    <x v="1320"/>
    <x v="31"/>
    <x v="271"/>
    <x v="456"/>
    <x v="2"/>
    <x v="1224"/>
    <x v="42"/>
    <x v="79"/>
    <x v="443"/>
    <x v="22"/>
    <x v="29"/>
    <x v="372"/>
    <x v="0"/>
    <x v="377"/>
    <x v="0"/>
    <x v="5"/>
  </r>
  <r>
    <x v="0"/>
    <x v="8"/>
    <x v="33"/>
    <x v="1321"/>
    <x v="46"/>
    <x v="138"/>
    <x v="237"/>
    <x v="2"/>
    <x v="1225"/>
    <x v="16"/>
    <x v="84"/>
    <x v="732"/>
    <x v="43"/>
    <x v="75"/>
    <x v="444"/>
    <x v="0"/>
    <x v="450"/>
    <x v="0"/>
    <x v="10"/>
  </r>
  <r>
    <x v="0"/>
    <x v="6"/>
    <x v="19"/>
    <x v="1175"/>
    <x v="71"/>
    <x v="153"/>
    <x v="1081"/>
    <x v="2"/>
    <x v="1226"/>
    <x v="58"/>
    <x v="80"/>
    <x v="477"/>
    <x v="20"/>
    <x v="22"/>
    <x v="76"/>
    <x v="1"/>
    <x v="77"/>
    <x v="0"/>
    <x v="15"/>
  </r>
  <r>
    <x v="0"/>
    <x v="1"/>
    <x v="8"/>
    <x v="1322"/>
    <x v="4"/>
    <x v="700"/>
    <x v="1082"/>
    <x v="2"/>
    <x v="1227"/>
    <x v="46"/>
    <x v="1"/>
    <x v="913"/>
    <x v="1"/>
    <x v="3"/>
    <x v="536"/>
    <x v="0"/>
    <x v="544"/>
    <x v="0"/>
    <x v="2"/>
  </r>
  <r>
    <x v="0"/>
    <x v="6"/>
    <x v="31"/>
    <x v="1323"/>
    <x v="15"/>
    <x v="701"/>
    <x v="1083"/>
    <x v="2"/>
    <x v="1228"/>
    <x v="39"/>
    <x v="105"/>
    <x v="810"/>
    <x v="25"/>
    <x v="18"/>
    <x v="76"/>
    <x v="1"/>
    <x v="77"/>
    <x v="0"/>
    <x v="15"/>
  </r>
  <r>
    <x v="0"/>
    <x v="6"/>
    <x v="35"/>
    <x v="1324"/>
    <x v="2"/>
    <x v="702"/>
    <x v="1084"/>
    <x v="2"/>
    <x v="1229"/>
    <x v="39"/>
    <x v="57"/>
    <x v="914"/>
    <x v="31"/>
    <x v="18"/>
    <x v="76"/>
    <x v="1"/>
    <x v="77"/>
    <x v="0"/>
    <x v="15"/>
  </r>
  <r>
    <x v="0"/>
    <x v="8"/>
    <x v="20"/>
    <x v="1325"/>
    <x v="35"/>
    <x v="151"/>
    <x v="711"/>
    <x v="2"/>
    <x v="1230"/>
    <x v="19"/>
    <x v="79"/>
    <x v="915"/>
    <x v="45"/>
    <x v="4"/>
    <x v="188"/>
    <x v="0"/>
    <x v="191"/>
    <x v="0"/>
    <x v="9"/>
  </r>
  <r>
    <x v="0"/>
    <x v="2"/>
    <x v="2"/>
    <x v="1326"/>
    <x v="31"/>
    <x v="75"/>
    <x v="94"/>
    <x v="2"/>
    <x v="1231"/>
    <x v="61"/>
    <x v="4"/>
    <x v="916"/>
    <x v="4"/>
    <x v="0"/>
    <x v="116"/>
    <x v="0"/>
    <x v="119"/>
    <x v="0"/>
    <x v="9"/>
  </r>
  <r>
    <x v="0"/>
    <x v="8"/>
    <x v="28"/>
    <x v="1327"/>
    <x v="52"/>
    <x v="311"/>
    <x v="561"/>
    <x v="2"/>
    <x v="1232"/>
    <x v="54"/>
    <x v="75"/>
    <x v="577"/>
    <x v="47"/>
    <x v="8"/>
    <x v="305"/>
    <x v="0"/>
    <x v="309"/>
    <x v="0"/>
    <x v="22"/>
  </r>
  <r>
    <x v="0"/>
    <x v="3"/>
    <x v="5"/>
    <x v="1328"/>
    <x v="1"/>
    <x v="294"/>
    <x v="1085"/>
    <x v="2"/>
    <x v="1233"/>
    <x v="30"/>
    <x v="66"/>
    <x v="917"/>
    <x v="31"/>
    <x v="39"/>
    <x v="514"/>
    <x v="0"/>
    <x v="522"/>
    <x v="0"/>
    <x v="1"/>
  </r>
  <r>
    <x v="0"/>
    <x v="8"/>
    <x v="28"/>
    <x v="1329"/>
    <x v="74"/>
    <x v="151"/>
    <x v="1086"/>
    <x v="2"/>
    <x v="1234"/>
    <x v="54"/>
    <x v="75"/>
    <x v="480"/>
    <x v="43"/>
    <x v="8"/>
    <x v="305"/>
    <x v="0"/>
    <x v="309"/>
    <x v="0"/>
    <x v="22"/>
  </r>
  <r>
    <x v="0"/>
    <x v="9"/>
    <x v="24"/>
    <x v="1330"/>
    <x v="12"/>
    <x v="31"/>
    <x v="1087"/>
    <x v="2"/>
    <x v="1235"/>
    <x v="53"/>
    <x v="26"/>
    <x v="502"/>
    <x v="7"/>
    <x v="11"/>
    <x v="189"/>
    <x v="0"/>
    <x v="192"/>
    <x v="0"/>
    <x v="1"/>
  </r>
  <r>
    <x v="0"/>
    <x v="6"/>
    <x v="19"/>
    <x v="833"/>
    <x v="36"/>
    <x v="151"/>
    <x v="1088"/>
    <x v="2"/>
    <x v="1236"/>
    <x v="26"/>
    <x v="57"/>
    <x v="918"/>
    <x v="43"/>
    <x v="41"/>
    <x v="437"/>
    <x v="0"/>
    <x v="442"/>
    <x v="0"/>
    <x v="1"/>
  </r>
  <r>
    <x v="0"/>
    <x v="8"/>
    <x v="33"/>
    <x v="1331"/>
    <x v="23"/>
    <x v="221"/>
    <x v="238"/>
    <x v="2"/>
    <x v="1236"/>
    <x v="16"/>
    <x v="75"/>
    <x v="576"/>
    <x v="33"/>
    <x v="75"/>
    <x v="444"/>
    <x v="0"/>
    <x v="450"/>
    <x v="0"/>
    <x v="10"/>
  </r>
  <r>
    <x v="0"/>
    <x v="8"/>
    <x v="28"/>
    <x v="1332"/>
    <x v="46"/>
    <x v="637"/>
    <x v="193"/>
    <x v="2"/>
    <x v="1237"/>
    <x v="19"/>
    <x v="42"/>
    <x v="732"/>
    <x v="45"/>
    <x v="75"/>
    <x v="444"/>
    <x v="0"/>
    <x v="450"/>
    <x v="0"/>
    <x v="10"/>
  </r>
  <r>
    <x v="0"/>
    <x v="8"/>
    <x v="33"/>
    <x v="1333"/>
    <x v="52"/>
    <x v="151"/>
    <x v="676"/>
    <x v="2"/>
    <x v="962"/>
    <x v="55"/>
    <x v="75"/>
    <x v="480"/>
    <x v="43"/>
    <x v="29"/>
    <x v="527"/>
    <x v="0"/>
    <x v="535"/>
    <x v="0"/>
    <x v="13"/>
  </r>
  <r>
    <x v="0"/>
    <x v="3"/>
    <x v="5"/>
    <x v="1334"/>
    <x v="1"/>
    <x v="703"/>
    <x v="1089"/>
    <x v="2"/>
    <x v="1238"/>
    <x v="30"/>
    <x v="127"/>
    <x v="919"/>
    <x v="11"/>
    <x v="68"/>
    <x v="233"/>
    <x v="0"/>
    <x v="236"/>
    <x v="0"/>
    <x v="9"/>
  </r>
  <r>
    <x v="0"/>
    <x v="5"/>
    <x v="11"/>
    <x v="630"/>
    <x v="1"/>
    <x v="704"/>
    <x v="1090"/>
    <x v="2"/>
    <x v="1238"/>
    <x v="8"/>
    <x v="23"/>
    <x v="920"/>
    <x v="10"/>
    <x v="0"/>
    <x v="43"/>
    <x v="0"/>
    <x v="44"/>
    <x v="0"/>
    <x v="8"/>
  </r>
  <r>
    <x v="0"/>
    <x v="8"/>
    <x v="28"/>
    <x v="1335"/>
    <x v="1"/>
    <x v="151"/>
    <x v="1091"/>
    <x v="2"/>
    <x v="1239"/>
    <x v="54"/>
    <x v="26"/>
    <x v="921"/>
    <x v="33"/>
    <x v="8"/>
    <x v="305"/>
    <x v="0"/>
    <x v="309"/>
    <x v="0"/>
    <x v="22"/>
  </r>
  <r>
    <x v="0"/>
    <x v="6"/>
    <x v="35"/>
    <x v="1336"/>
    <x v="5"/>
    <x v="275"/>
    <x v="1092"/>
    <x v="2"/>
    <x v="1240"/>
    <x v="46"/>
    <x v="75"/>
    <x v="664"/>
    <x v="62"/>
    <x v="22"/>
    <x v="76"/>
    <x v="1"/>
    <x v="77"/>
    <x v="0"/>
    <x v="15"/>
  </r>
  <r>
    <x v="0"/>
    <x v="8"/>
    <x v="28"/>
    <x v="1337"/>
    <x v="52"/>
    <x v="104"/>
    <x v="1093"/>
    <x v="2"/>
    <x v="1241"/>
    <x v="16"/>
    <x v="42"/>
    <x v="626"/>
    <x v="33"/>
    <x v="75"/>
    <x v="444"/>
    <x v="0"/>
    <x v="450"/>
    <x v="0"/>
    <x v="10"/>
  </r>
  <r>
    <x v="0"/>
    <x v="8"/>
    <x v="21"/>
    <x v="1116"/>
    <x v="19"/>
    <x v="151"/>
    <x v="525"/>
    <x v="2"/>
    <x v="1241"/>
    <x v="16"/>
    <x v="42"/>
    <x v="626"/>
    <x v="33"/>
    <x v="75"/>
    <x v="444"/>
    <x v="0"/>
    <x v="450"/>
    <x v="0"/>
    <x v="10"/>
  </r>
  <r>
    <x v="0"/>
    <x v="6"/>
    <x v="35"/>
    <x v="1338"/>
    <x v="8"/>
    <x v="194"/>
    <x v="1094"/>
    <x v="2"/>
    <x v="1242"/>
    <x v="30"/>
    <x v="79"/>
    <x v="922"/>
    <x v="61"/>
    <x v="22"/>
    <x v="537"/>
    <x v="0"/>
    <x v="545"/>
    <x v="0"/>
    <x v="2"/>
  </r>
  <r>
    <x v="0"/>
    <x v="8"/>
    <x v="28"/>
    <x v="1083"/>
    <x v="33"/>
    <x v="227"/>
    <x v="1095"/>
    <x v="2"/>
    <x v="1243"/>
    <x v="36"/>
    <x v="75"/>
    <x v="921"/>
    <x v="33"/>
    <x v="4"/>
    <x v="188"/>
    <x v="0"/>
    <x v="191"/>
    <x v="0"/>
    <x v="9"/>
  </r>
  <r>
    <x v="0"/>
    <x v="3"/>
    <x v="5"/>
    <x v="1339"/>
    <x v="62"/>
    <x v="492"/>
    <x v="1096"/>
    <x v="2"/>
    <x v="1244"/>
    <x v="14"/>
    <x v="128"/>
    <x v="296"/>
    <x v="37"/>
    <x v="54"/>
    <x v="67"/>
    <x v="0"/>
    <x v="68"/>
    <x v="0"/>
    <x v="1"/>
  </r>
  <r>
    <x v="0"/>
    <x v="8"/>
    <x v="33"/>
    <x v="1340"/>
    <x v="29"/>
    <x v="332"/>
    <x v="1097"/>
    <x v="2"/>
    <x v="1245"/>
    <x v="42"/>
    <x v="75"/>
    <x v="637"/>
    <x v="31"/>
    <x v="47"/>
    <x v="300"/>
    <x v="0"/>
    <x v="304"/>
    <x v="0"/>
    <x v="17"/>
  </r>
  <r>
    <x v="0"/>
    <x v="8"/>
    <x v="33"/>
    <x v="1341"/>
    <x v="9"/>
    <x v="705"/>
    <x v="543"/>
    <x v="2"/>
    <x v="1246"/>
    <x v="42"/>
    <x v="26"/>
    <x v="711"/>
    <x v="43"/>
    <x v="22"/>
    <x v="538"/>
    <x v="0"/>
    <x v="546"/>
    <x v="0"/>
    <x v="2"/>
  </r>
  <r>
    <x v="0"/>
    <x v="1"/>
    <x v="8"/>
    <x v="1342"/>
    <x v="90"/>
    <x v="706"/>
    <x v="1098"/>
    <x v="2"/>
    <x v="1247"/>
    <x v="46"/>
    <x v="74"/>
    <x v="923"/>
    <x v="46"/>
    <x v="57"/>
    <x v="159"/>
    <x v="0"/>
    <x v="162"/>
    <x v="0"/>
    <x v="6"/>
  </r>
  <r>
    <x v="0"/>
    <x v="9"/>
    <x v="24"/>
    <x v="1343"/>
    <x v="5"/>
    <x v="235"/>
    <x v="1099"/>
    <x v="2"/>
    <x v="1248"/>
    <x v="58"/>
    <x v="66"/>
    <x v="576"/>
    <x v="12"/>
    <x v="17"/>
    <x v="513"/>
    <x v="0"/>
    <x v="521"/>
    <x v="0"/>
    <x v="1"/>
  </r>
  <r>
    <x v="0"/>
    <x v="9"/>
    <x v="24"/>
    <x v="1344"/>
    <x v="1"/>
    <x v="707"/>
    <x v="1100"/>
    <x v="2"/>
    <x v="1248"/>
    <x v="52"/>
    <x v="26"/>
    <x v="524"/>
    <x v="43"/>
    <x v="57"/>
    <x v="238"/>
    <x v="0"/>
    <x v="241"/>
    <x v="0"/>
    <x v="0"/>
  </r>
  <r>
    <x v="0"/>
    <x v="8"/>
    <x v="28"/>
    <x v="1345"/>
    <x v="33"/>
    <x v="708"/>
    <x v="1101"/>
    <x v="2"/>
    <x v="1249"/>
    <x v="42"/>
    <x v="83"/>
    <x v="655"/>
    <x v="34"/>
    <x v="47"/>
    <x v="300"/>
    <x v="0"/>
    <x v="304"/>
    <x v="0"/>
    <x v="17"/>
  </r>
  <r>
    <x v="0"/>
    <x v="9"/>
    <x v="24"/>
    <x v="1346"/>
    <x v="12"/>
    <x v="709"/>
    <x v="1102"/>
    <x v="2"/>
    <x v="1250"/>
    <x v="25"/>
    <x v="85"/>
    <x v="837"/>
    <x v="30"/>
    <x v="39"/>
    <x v="539"/>
    <x v="0"/>
    <x v="547"/>
    <x v="0"/>
    <x v="2"/>
  </r>
  <r>
    <x v="0"/>
    <x v="1"/>
    <x v="12"/>
    <x v="1347"/>
    <x v="27"/>
    <x v="237"/>
    <x v="1103"/>
    <x v="2"/>
    <x v="1251"/>
    <x v="52"/>
    <x v="17"/>
    <x v="924"/>
    <x v="6"/>
    <x v="1"/>
    <x v="205"/>
    <x v="0"/>
    <x v="208"/>
    <x v="0"/>
    <x v="3"/>
  </r>
  <r>
    <x v="0"/>
    <x v="6"/>
    <x v="35"/>
    <x v="1348"/>
    <x v="32"/>
    <x v="326"/>
    <x v="1104"/>
    <x v="2"/>
    <x v="1252"/>
    <x v="30"/>
    <x v="45"/>
    <x v="925"/>
    <x v="27"/>
    <x v="22"/>
    <x v="76"/>
    <x v="1"/>
    <x v="77"/>
    <x v="0"/>
    <x v="15"/>
  </r>
  <r>
    <x v="0"/>
    <x v="9"/>
    <x v="24"/>
    <x v="1349"/>
    <x v="19"/>
    <x v="710"/>
    <x v="1105"/>
    <x v="2"/>
    <x v="1253"/>
    <x v="52"/>
    <x v="80"/>
    <x v="544"/>
    <x v="45"/>
    <x v="54"/>
    <x v="540"/>
    <x v="0"/>
    <x v="548"/>
    <x v="0"/>
    <x v="2"/>
  </r>
  <r>
    <x v="0"/>
    <x v="7"/>
    <x v="18"/>
    <x v="1350"/>
    <x v="4"/>
    <x v="711"/>
    <x v="1106"/>
    <x v="2"/>
    <x v="1254"/>
    <x v="53"/>
    <x v="66"/>
    <x v="926"/>
    <x v="76"/>
    <x v="67"/>
    <x v="541"/>
    <x v="0"/>
    <x v="549"/>
    <x v="0"/>
    <x v="2"/>
  </r>
  <r>
    <x v="0"/>
    <x v="6"/>
    <x v="35"/>
    <x v="1351"/>
    <x v="71"/>
    <x v="165"/>
    <x v="1107"/>
    <x v="2"/>
    <x v="1255"/>
    <x v="24"/>
    <x v="45"/>
    <x v="927"/>
    <x v="37"/>
    <x v="22"/>
    <x v="76"/>
    <x v="1"/>
    <x v="77"/>
    <x v="0"/>
    <x v="15"/>
  </r>
  <r>
    <x v="0"/>
    <x v="8"/>
    <x v="28"/>
    <x v="1352"/>
    <x v="52"/>
    <x v="13"/>
    <x v="937"/>
    <x v="2"/>
    <x v="1256"/>
    <x v="54"/>
    <x v="75"/>
    <x v="480"/>
    <x v="43"/>
    <x v="75"/>
    <x v="444"/>
    <x v="0"/>
    <x v="450"/>
    <x v="0"/>
    <x v="10"/>
  </r>
  <r>
    <x v="0"/>
    <x v="6"/>
    <x v="35"/>
    <x v="1353"/>
    <x v="71"/>
    <x v="243"/>
    <x v="1108"/>
    <x v="2"/>
    <x v="1257"/>
    <x v="39"/>
    <x v="24"/>
    <x v="478"/>
    <x v="62"/>
    <x v="22"/>
    <x v="76"/>
    <x v="1"/>
    <x v="77"/>
    <x v="0"/>
    <x v="15"/>
  </r>
  <r>
    <x v="0"/>
    <x v="6"/>
    <x v="16"/>
    <x v="1354"/>
    <x v="52"/>
    <x v="207"/>
    <x v="1109"/>
    <x v="2"/>
    <x v="1258"/>
    <x v="24"/>
    <x v="23"/>
    <x v="928"/>
    <x v="6"/>
    <x v="33"/>
    <x v="76"/>
    <x v="1"/>
    <x v="77"/>
    <x v="0"/>
    <x v="15"/>
  </r>
  <r>
    <x v="0"/>
    <x v="6"/>
    <x v="35"/>
    <x v="1355"/>
    <x v="1"/>
    <x v="228"/>
    <x v="200"/>
    <x v="2"/>
    <x v="1259"/>
    <x v="30"/>
    <x v="80"/>
    <x v="628"/>
    <x v="37"/>
    <x v="62"/>
    <x v="542"/>
    <x v="0"/>
    <x v="550"/>
    <x v="0"/>
    <x v="1"/>
  </r>
  <r>
    <x v="0"/>
    <x v="6"/>
    <x v="35"/>
    <x v="1356"/>
    <x v="40"/>
    <x v="422"/>
    <x v="1110"/>
    <x v="2"/>
    <x v="1259"/>
    <x v="31"/>
    <x v="26"/>
    <x v="929"/>
    <x v="62"/>
    <x v="33"/>
    <x v="76"/>
    <x v="1"/>
    <x v="77"/>
    <x v="0"/>
    <x v="15"/>
  </r>
  <r>
    <x v="0"/>
    <x v="9"/>
    <x v="24"/>
    <x v="170"/>
    <x v="30"/>
    <x v="366"/>
    <x v="1111"/>
    <x v="2"/>
    <x v="1260"/>
    <x v="37"/>
    <x v="42"/>
    <x v="576"/>
    <x v="9"/>
    <x v="6"/>
    <x v="341"/>
    <x v="0"/>
    <x v="345"/>
    <x v="0"/>
    <x v="0"/>
  </r>
  <r>
    <x v="0"/>
    <x v="6"/>
    <x v="19"/>
    <x v="1357"/>
    <x v="24"/>
    <x v="712"/>
    <x v="1112"/>
    <x v="2"/>
    <x v="1261"/>
    <x v="26"/>
    <x v="26"/>
    <x v="930"/>
    <x v="62"/>
    <x v="50"/>
    <x v="518"/>
    <x v="0"/>
    <x v="526"/>
    <x v="0"/>
    <x v="6"/>
  </r>
  <r>
    <x v="0"/>
    <x v="1"/>
    <x v="22"/>
    <x v="1358"/>
    <x v="9"/>
    <x v="417"/>
    <x v="1113"/>
    <x v="2"/>
    <x v="1262"/>
    <x v="40"/>
    <x v="16"/>
    <x v="931"/>
    <x v="5"/>
    <x v="16"/>
    <x v="543"/>
    <x v="0"/>
    <x v="551"/>
    <x v="0"/>
    <x v="2"/>
  </r>
  <r>
    <x v="0"/>
    <x v="4"/>
    <x v="26"/>
    <x v="1359"/>
    <x v="1"/>
    <x v="250"/>
    <x v="1114"/>
    <x v="2"/>
    <x v="1263"/>
    <x v="26"/>
    <x v="6"/>
    <x v="710"/>
    <x v="15"/>
    <x v="0"/>
    <x v="345"/>
    <x v="0"/>
    <x v="349"/>
    <x v="0"/>
    <x v="1"/>
  </r>
  <r>
    <x v="0"/>
    <x v="8"/>
    <x v="33"/>
    <x v="1360"/>
    <x v="32"/>
    <x v="268"/>
    <x v="1049"/>
    <x v="2"/>
    <x v="1263"/>
    <x v="36"/>
    <x v="26"/>
    <x v="576"/>
    <x v="31"/>
    <x v="13"/>
    <x v="80"/>
    <x v="0"/>
    <x v="81"/>
    <x v="0"/>
    <x v="13"/>
  </r>
  <r>
    <x v="0"/>
    <x v="6"/>
    <x v="35"/>
    <x v="1361"/>
    <x v="19"/>
    <x v="112"/>
    <x v="1115"/>
    <x v="2"/>
    <x v="1264"/>
    <x v="31"/>
    <x v="75"/>
    <x v="932"/>
    <x v="61"/>
    <x v="12"/>
    <x v="171"/>
    <x v="0"/>
    <x v="174"/>
    <x v="0"/>
    <x v="1"/>
  </r>
  <r>
    <x v="0"/>
    <x v="6"/>
    <x v="35"/>
    <x v="1362"/>
    <x v="7"/>
    <x v="83"/>
    <x v="1116"/>
    <x v="2"/>
    <x v="1265"/>
    <x v="24"/>
    <x v="59"/>
    <x v="933"/>
    <x v="22"/>
    <x v="22"/>
    <x v="76"/>
    <x v="1"/>
    <x v="77"/>
    <x v="0"/>
    <x v="15"/>
  </r>
  <r>
    <x v="0"/>
    <x v="6"/>
    <x v="35"/>
    <x v="1363"/>
    <x v="56"/>
    <x v="237"/>
    <x v="1117"/>
    <x v="2"/>
    <x v="1266"/>
    <x v="26"/>
    <x v="75"/>
    <x v="934"/>
    <x v="34"/>
    <x v="13"/>
    <x v="76"/>
    <x v="1"/>
    <x v="77"/>
    <x v="0"/>
    <x v="15"/>
  </r>
  <r>
    <x v="0"/>
    <x v="8"/>
    <x v="33"/>
    <x v="1364"/>
    <x v="1"/>
    <x v="345"/>
    <x v="1118"/>
    <x v="2"/>
    <x v="1267"/>
    <x v="26"/>
    <x v="79"/>
    <x v="554"/>
    <x v="61"/>
    <x v="3"/>
    <x v="224"/>
    <x v="0"/>
    <x v="227"/>
    <x v="0"/>
    <x v="12"/>
  </r>
  <r>
    <x v="0"/>
    <x v="8"/>
    <x v="33"/>
    <x v="1365"/>
    <x v="1"/>
    <x v="151"/>
    <x v="525"/>
    <x v="2"/>
    <x v="1267"/>
    <x v="26"/>
    <x v="79"/>
    <x v="554"/>
    <x v="61"/>
    <x v="3"/>
    <x v="224"/>
    <x v="0"/>
    <x v="227"/>
    <x v="0"/>
    <x v="12"/>
  </r>
  <r>
    <x v="0"/>
    <x v="6"/>
    <x v="35"/>
    <x v="1366"/>
    <x v="33"/>
    <x v="389"/>
    <x v="1119"/>
    <x v="2"/>
    <x v="1268"/>
    <x v="30"/>
    <x v="42"/>
    <x v="674"/>
    <x v="33"/>
    <x v="22"/>
    <x v="76"/>
    <x v="1"/>
    <x v="77"/>
    <x v="0"/>
    <x v="15"/>
  </r>
  <r>
    <x v="0"/>
    <x v="9"/>
    <x v="24"/>
    <x v="1367"/>
    <x v="15"/>
    <x v="697"/>
    <x v="1120"/>
    <x v="2"/>
    <x v="1269"/>
    <x v="52"/>
    <x v="42"/>
    <x v="653"/>
    <x v="9"/>
    <x v="12"/>
    <x v="341"/>
    <x v="0"/>
    <x v="345"/>
    <x v="0"/>
    <x v="0"/>
  </r>
  <r>
    <x v="0"/>
    <x v="5"/>
    <x v="11"/>
    <x v="1368"/>
    <x v="31"/>
    <x v="713"/>
    <x v="1121"/>
    <x v="2"/>
    <x v="1270"/>
    <x v="13"/>
    <x v="31"/>
    <x v="935"/>
    <x v="0"/>
    <x v="0"/>
    <x v="36"/>
    <x v="0"/>
    <x v="37"/>
    <x v="0"/>
    <x v="0"/>
  </r>
  <r>
    <x v="0"/>
    <x v="5"/>
    <x v="11"/>
    <x v="1369"/>
    <x v="57"/>
    <x v="304"/>
    <x v="1122"/>
    <x v="2"/>
    <x v="1271"/>
    <x v="8"/>
    <x v="30"/>
    <x v="936"/>
    <x v="3"/>
    <x v="0"/>
    <x v="108"/>
    <x v="0"/>
    <x v="111"/>
    <x v="0"/>
    <x v="17"/>
  </r>
  <r>
    <x v="0"/>
    <x v="8"/>
    <x v="28"/>
    <x v="1370"/>
    <x v="28"/>
    <x v="151"/>
    <x v="1123"/>
    <x v="2"/>
    <x v="1272"/>
    <x v="16"/>
    <x v="98"/>
    <x v="626"/>
    <x v="34"/>
    <x v="75"/>
    <x v="444"/>
    <x v="0"/>
    <x v="450"/>
    <x v="0"/>
    <x v="10"/>
  </r>
  <r>
    <x v="0"/>
    <x v="6"/>
    <x v="35"/>
    <x v="1070"/>
    <x v="56"/>
    <x v="167"/>
    <x v="1124"/>
    <x v="2"/>
    <x v="1273"/>
    <x v="26"/>
    <x v="79"/>
    <x v="937"/>
    <x v="33"/>
    <x v="33"/>
    <x v="76"/>
    <x v="1"/>
    <x v="77"/>
    <x v="0"/>
    <x v="15"/>
  </r>
  <r>
    <x v="0"/>
    <x v="6"/>
    <x v="35"/>
    <x v="1371"/>
    <x v="44"/>
    <x v="415"/>
    <x v="1125"/>
    <x v="2"/>
    <x v="1274"/>
    <x v="31"/>
    <x v="85"/>
    <x v="938"/>
    <x v="27"/>
    <x v="22"/>
    <x v="76"/>
    <x v="1"/>
    <x v="77"/>
    <x v="0"/>
    <x v="15"/>
  </r>
  <r>
    <x v="0"/>
    <x v="6"/>
    <x v="35"/>
    <x v="1372"/>
    <x v="53"/>
    <x v="62"/>
    <x v="1126"/>
    <x v="2"/>
    <x v="1275"/>
    <x v="26"/>
    <x v="79"/>
    <x v="939"/>
    <x v="33"/>
    <x v="33"/>
    <x v="76"/>
    <x v="1"/>
    <x v="77"/>
    <x v="0"/>
    <x v="15"/>
  </r>
  <r>
    <x v="0"/>
    <x v="8"/>
    <x v="20"/>
    <x v="1373"/>
    <x v="28"/>
    <x v="325"/>
    <x v="525"/>
    <x v="2"/>
    <x v="1276"/>
    <x v="25"/>
    <x v="75"/>
    <x v="823"/>
    <x v="45"/>
    <x v="3"/>
    <x v="224"/>
    <x v="0"/>
    <x v="227"/>
    <x v="0"/>
    <x v="12"/>
  </r>
  <r>
    <x v="0"/>
    <x v="9"/>
    <x v="24"/>
    <x v="1374"/>
    <x v="8"/>
    <x v="71"/>
    <x v="1127"/>
    <x v="2"/>
    <x v="1277"/>
    <x v="62"/>
    <x v="42"/>
    <x v="732"/>
    <x v="18"/>
    <x v="6"/>
    <x v="262"/>
    <x v="0"/>
    <x v="265"/>
    <x v="0"/>
    <x v="9"/>
  </r>
  <r>
    <x v="0"/>
    <x v="8"/>
    <x v="33"/>
    <x v="1375"/>
    <x v="27"/>
    <x v="235"/>
    <x v="1128"/>
    <x v="2"/>
    <x v="1277"/>
    <x v="25"/>
    <x v="84"/>
    <x v="669"/>
    <x v="47"/>
    <x v="29"/>
    <x v="527"/>
    <x v="0"/>
    <x v="535"/>
    <x v="0"/>
    <x v="13"/>
  </r>
  <r>
    <x v="0"/>
    <x v="8"/>
    <x v="33"/>
    <x v="1376"/>
    <x v="27"/>
    <x v="97"/>
    <x v="525"/>
    <x v="2"/>
    <x v="1277"/>
    <x v="25"/>
    <x v="84"/>
    <x v="669"/>
    <x v="47"/>
    <x v="29"/>
    <x v="527"/>
    <x v="0"/>
    <x v="535"/>
    <x v="0"/>
    <x v="13"/>
  </r>
  <r>
    <x v="0"/>
    <x v="8"/>
    <x v="28"/>
    <x v="1356"/>
    <x v="1"/>
    <x v="13"/>
    <x v="651"/>
    <x v="2"/>
    <x v="1277"/>
    <x v="16"/>
    <x v="75"/>
    <x v="881"/>
    <x v="62"/>
    <x v="29"/>
    <x v="372"/>
    <x v="0"/>
    <x v="377"/>
    <x v="0"/>
    <x v="5"/>
  </r>
  <r>
    <x v="0"/>
    <x v="8"/>
    <x v="33"/>
    <x v="1377"/>
    <x v="52"/>
    <x v="534"/>
    <x v="525"/>
    <x v="2"/>
    <x v="1278"/>
    <x v="36"/>
    <x v="42"/>
    <x v="603"/>
    <x v="47"/>
    <x v="3"/>
    <x v="224"/>
    <x v="0"/>
    <x v="227"/>
    <x v="0"/>
    <x v="12"/>
  </r>
  <r>
    <x v="0"/>
    <x v="4"/>
    <x v="26"/>
    <x v="1378"/>
    <x v="3"/>
    <x v="97"/>
    <x v="1129"/>
    <x v="2"/>
    <x v="1279"/>
    <x v="46"/>
    <x v="70"/>
    <x v="940"/>
    <x v="25"/>
    <x v="3"/>
    <x v="170"/>
    <x v="0"/>
    <x v="173"/>
    <x v="0"/>
    <x v="11"/>
  </r>
  <r>
    <x v="0"/>
    <x v="9"/>
    <x v="24"/>
    <x v="1379"/>
    <x v="9"/>
    <x v="714"/>
    <x v="1130"/>
    <x v="2"/>
    <x v="1280"/>
    <x v="34"/>
    <x v="66"/>
    <x v="941"/>
    <x v="18"/>
    <x v="12"/>
    <x v="269"/>
    <x v="0"/>
    <x v="272"/>
    <x v="0"/>
    <x v="0"/>
  </r>
  <r>
    <x v="0"/>
    <x v="4"/>
    <x v="30"/>
    <x v="1380"/>
    <x v="12"/>
    <x v="181"/>
    <x v="1131"/>
    <x v="2"/>
    <x v="1281"/>
    <x v="36"/>
    <x v="50"/>
    <x v="942"/>
    <x v="62"/>
    <x v="84"/>
    <x v="544"/>
    <x v="0"/>
    <x v="552"/>
    <x v="0"/>
    <x v="2"/>
  </r>
  <r>
    <x v="0"/>
    <x v="8"/>
    <x v="28"/>
    <x v="1381"/>
    <x v="46"/>
    <x v="504"/>
    <x v="94"/>
    <x v="2"/>
    <x v="1282"/>
    <x v="42"/>
    <x v="79"/>
    <x v="943"/>
    <x v="62"/>
    <x v="75"/>
    <x v="444"/>
    <x v="0"/>
    <x v="450"/>
    <x v="0"/>
    <x v="10"/>
  </r>
  <r>
    <x v="0"/>
    <x v="9"/>
    <x v="24"/>
    <x v="1188"/>
    <x v="24"/>
    <x v="427"/>
    <x v="1132"/>
    <x v="2"/>
    <x v="1283"/>
    <x v="34"/>
    <x v="84"/>
    <x v="480"/>
    <x v="12"/>
    <x v="26"/>
    <x v="248"/>
    <x v="0"/>
    <x v="251"/>
    <x v="0"/>
    <x v="18"/>
  </r>
  <r>
    <x v="0"/>
    <x v="6"/>
    <x v="35"/>
    <x v="1382"/>
    <x v="12"/>
    <x v="715"/>
    <x v="1133"/>
    <x v="2"/>
    <x v="1284"/>
    <x v="28"/>
    <x v="84"/>
    <x v="944"/>
    <x v="47"/>
    <x v="36"/>
    <x v="396"/>
    <x v="0"/>
    <x v="401"/>
    <x v="0"/>
    <x v="1"/>
  </r>
  <r>
    <x v="0"/>
    <x v="6"/>
    <x v="35"/>
    <x v="1383"/>
    <x v="12"/>
    <x v="388"/>
    <x v="1134"/>
    <x v="2"/>
    <x v="1285"/>
    <x v="26"/>
    <x v="80"/>
    <x v="945"/>
    <x v="53"/>
    <x v="37"/>
    <x v="441"/>
    <x v="0"/>
    <x v="447"/>
    <x v="0"/>
    <x v="1"/>
  </r>
  <r>
    <x v="0"/>
    <x v="8"/>
    <x v="33"/>
    <x v="1384"/>
    <x v="35"/>
    <x v="507"/>
    <x v="575"/>
    <x v="2"/>
    <x v="1286"/>
    <x v="36"/>
    <x v="42"/>
    <x v="603"/>
    <x v="47"/>
    <x v="29"/>
    <x v="372"/>
    <x v="0"/>
    <x v="377"/>
    <x v="0"/>
    <x v="5"/>
  </r>
  <r>
    <x v="0"/>
    <x v="5"/>
    <x v="11"/>
    <x v="1385"/>
    <x v="19"/>
    <x v="112"/>
    <x v="1135"/>
    <x v="2"/>
    <x v="1287"/>
    <x v="13"/>
    <x v="18"/>
    <x v="946"/>
    <x v="1"/>
    <x v="0"/>
    <x v="218"/>
    <x v="0"/>
    <x v="221"/>
    <x v="0"/>
    <x v="3"/>
  </r>
  <r>
    <x v="0"/>
    <x v="5"/>
    <x v="11"/>
    <x v="1386"/>
    <x v="35"/>
    <x v="596"/>
    <x v="1136"/>
    <x v="2"/>
    <x v="1288"/>
    <x v="25"/>
    <x v="23"/>
    <x v="947"/>
    <x v="48"/>
    <x v="0"/>
    <x v="70"/>
    <x v="0"/>
    <x v="71"/>
    <x v="0"/>
    <x v="14"/>
  </r>
  <r>
    <x v="0"/>
    <x v="5"/>
    <x v="11"/>
    <x v="1387"/>
    <x v="33"/>
    <x v="716"/>
    <x v="1137"/>
    <x v="2"/>
    <x v="1289"/>
    <x v="25"/>
    <x v="30"/>
    <x v="948"/>
    <x v="10"/>
    <x v="0"/>
    <x v="218"/>
    <x v="0"/>
    <x v="221"/>
    <x v="0"/>
    <x v="3"/>
  </r>
  <r>
    <x v="0"/>
    <x v="6"/>
    <x v="35"/>
    <x v="1388"/>
    <x v="1"/>
    <x v="717"/>
    <x v="1138"/>
    <x v="2"/>
    <x v="1290"/>
    <x v="26"/>
    <x v="80"/>
    <x v="949"/>
    <x v="17"/>
    <x v="35"/>
    <x v="432"/>
    <x v="0"/>
    <x v="437"/>
    <x v="0"/>
    <x v="1"/>
  </r>
  <r>
    <x v="0"/>
    <x v="9"/>
    <x v="24"/>
    <x v="1389"/>
    <x v="4"/>
    <x v="718"/>
    <x v="1139"/>
    <x v="2"/>
    <x v="1291"/>
    <x v="58"/>
    <x v="75"/>
    <x v="480"/>
    <x v="33"/>
    <x v="50"/>
    <x v="237"/>
    <x v="0"/>
    <x v="240"/>
    <x v="0"/>
    <x v="9"/>
  </r>
  <r>
    <x v="0"/>
    <x v="8"/>
    <x v="33"/>
    <x v="1390"/>
    <x v="27"/>
    <x v="76"/>
    <x v="72"/>
    <x v="2"/>
    <x v="1291"/>
    <x v="25"/>
    <x v="84"/>
    <x v="881"/>
    <x v="47"/>
    <x v="29"/>
    <x v="527"/>
    <x v="0"/>
    <x v="535"/>
    <x v="0"/>
    <x v="13"/>
  </r>
  <r>
    <x v="0"/>
    <x v="1"/>
    <x v="4"/>
    <x v="1391"/>
    <x v="4"/>
    <x v="719"/>
    <x v="1140"/>
    <x v="2"/>
    <x v="1292"/>
    <x v="59"/>
    <x v="1"/>
    <x v="950"/>
    <x v="47"/>
    <x v="13"/>
    <x v="545"/>
    <x v="0"/>
    <x v="553"/>
    <x v="0"/>
    <x v="2"/>
  </r>
  <r>
    <x v="0"/>
    <x v="5"/>
    <x v="11"/>
    <x v="1392"/>
    <x v="11"/>
    <x v="348"/>
    <x v="1141"/>
    <x v="2"/>
    <x v="1293"/>
    <x v="12"/>
    <x v="35"/>
    <x v="951"/>
    <x v="4"/>
    <x v="0"/>
    <x v="98"/>
    <x v="0"/>
    <x v="100"/>
    <x v="0"/>
    <x v="5"/>
  </r>
  <r>
    <x v="0"/>
    <x v="4"/>
    <x v="30"/>
    <x v="1393"/>
    <x v="10"/>
    <x v="254"/>
    <x v="1142"/>
    <x v="2"/>
    <x v="1294"/>
    <x v="24"/>
    <x v="35"/>
    <x v="952"/>
    <x v="53"/>
    <x v="1"/>
    <x v="195"/>
    <x v="0"/>
    <x v="198"/>
    <x v="0"/>
    <x v="20"/>
  </r>
  <r>
    <x v="0"/>
    <x v="8"/>
    <x v="28"/>
    <x v="1394"/>
    <x v="36"/>
    <x v="473"/>
    <x v="1143"/>
    <x v="2"/>
    <x v="1295"/>
    <x v="54"/>
    <x v="79"/>
    <x v="953"/>
    <x v="47"/>
    <x v="47"/>
    <x v="300"/>
    <x v="0"/>
    <x v="304"/>
    <x v="0"/>
    <x v="17"/>
  </r>
  <r>
    <x v="0"/>
    <x v="8"/>
    <x v="33"/>
    <x v="1128"/>
    <x v="28"/>
    <x v="138"/>
    <x v="218"/>
    <x v="2"/>
    <x v="1296"/>
    <x v="25"/>
    <x v="79"/>
    <x v="954"/>
    <x v="47"/>
    <x v="29"/>
    <x v="527"/>
    <x v="0"/>
    <x v="535"/>
    <x v="0"/>
    <x v="13"/>
  </r>
  <r>
    <x v="0"/>
    <x v="6"/>
    <x v="35"/>
    <x v="1395"/>
    <x v="57"/>
    <x v="720"/>
    <x v="1144"/>
    <x v="2"/>
    <x v="1297"/>
    <x v="14"/>
    <x v="92"/>
    <x v="955"/>
    <x v="77"/>
    <x v="22"/>
    <x v="76"/>
    <x v="1"/>
    <x v="77"/>
    <x v="0"/>
    <x v="15"/>
  </r>
  <r>
    <x v="0"/>
    <x v="6"/>
    <x v="35"/>
    <x v="1396"/>
    <x v="24"/>
    <x v="721"/>
    <x v="1145"/>
    <x v="2"/>
    <x v="1298"/>
    <x v="23"/>
    <x v="42"/>
    <x v="956"/>
    <x v="22"/>
    <x v="13"/>
    <x v="76"/>
    <x v="1"/>
    <x v="77"/>
    <x v="0"/>
    <x v="15"/>
  </r>
  <r>
    <x v="0"/>
    <x v="8"/>
    <x v="33"/>
    <x v="1397"/>
    <x v="28"/>
    <x v="473"/>
    <x v="808"/>
    <x v="2"/>
    <x v="1299"/>
    <x v="25"/>
    <x v="84"/>
    <x v="823"/>
    <x v="47"/>
    <x v="29"/>
    <x v="527"/>
    <x v="0"/>
    <x v="535"/>
    <x v="0"/>
    <x v="13"/>
  </r>
  <r>
    <x v="0"/>
    <x v="1"/>
    <x v="8"/>
    <x v="793"/>
    <x v="91"/>
    <x v="722"/>
    <x v="870"/>
    <x v="2"/>
    <x v="1300"/>
    <x v="45"/>
    <x v="30"/>
    <x v="957"/>
    <x v="78"/>
    <x v="29"/>
    <x v="220"/>
    <x v="0"/>
    <x v="223"/>
    <x v="0"/>
    <x v="1"/>
  </r>
  <r>
    <x v="0"/>
    <x v="3"/>
    <x v="5"/>
    <x v="1398"/>
    <x v="40"/>
    <x v="524"/>
    <x v="1146"/>
    <x v="2"/>
    <x v="1301"/>
    <x v="24"/>
    <x v="23"/>
    <x v="958"/>
    <x v="30"/>
    <x v="57"/>
    <x v="381"/>
    <x v="0"/>
    <x v="386"/>
    <x v="0"/>
    <x v="1"/>
  </r>
  <r>
    <x v="0"/>
    <x v="6"/>
    <x v="19"/>
    <x v="1399"/>
    <x v="15"/>
    <x v="479"/>
    <x v="1147"/>
    <x v="2"/>
    <x v="1302"/>
    <x v="30"/>
    <x v="80"/>
    <x v="959"/>
    <x v="20"/>
    <x v="84"/>
    <x v="546"/>
    <x v="0"/>
    <x v="554"/>
    <x v="0"/>
    <x v="2"/>
  </r>
  <r>
    <x v="0"/>
    <x v="6"/>
    <x v="35"/>
    <x v="1400"/>
    <x v="44"/>
    <x v="228"/>
    <x v="1148"/>
    <x v="2"/>
    <x v="1303"/>
    <x v="28"/>
    <x v="92"/>
    <x v="960"/>
    <x v="77"/>
    <x v="22"/>
    <x v="76"/>
    <x v="1"/>
    <x v="77"/>
    <x v="0"/>
    <x v="15"/>
  </r>
  <r>
    <x v="0"/>
    <x v="3"/>
    <x v="5"/>
    <x v="1401"/>
    <x v="33"/>
    <x v="493"/>
    <x v="1149"/>
    <x v="2"/>
    <x v="1304"/>
    <x v="5"/>
    <x v="129"/>
    <x v="961"/>
    <x v="11"/>
    <x v="75"/>
    <x v="547"/>
    <x v="0"/>
    <x v="555"/>
    <x v="0"/>
    <x v="2"/>
  </r>
  <r>
    <x v="0"/>
    <x v="8"/>
    <x v="28"/>
    <x v="1402"/>
    <x v="19"/>
    <x v="723"/>
    <x v="1150"/>
    <x v="2"/>
    <x v="1305"/>
    <x v="54"/>
    <x v="80"/>
    <x v="962"/>
    <x v="45"/>
    <x v="47"/>
    <x v="300"/>
    <x v="0"/>
    <x v="304"/>
    <x v="0"/>
    <x v="17"/>
  </r>
  <r>
    <x v="0"/>
    <x v="8"/>
    <x v="28"/>
    <x v="1403"/>
    <x v="40"/>
    <x v="151"/>
    <x v="498"/>
    <x v="2"/>
    <x v="1306"/>
    <x v="55"/>
    <x v="42"/>
    <x v="576"/>
    <x v="33"/>
    <x v="75"/>
    <x v="444"/>
    <x v="0"/>
    <x v="450"/>
    <x v="0"/>
    <x v="10"/>
  </r>
  <r>
    <x v="0"/>
    <x v="4"/>
    <x v="26"/>
    <x v="1404"/>
    <x v="2"/>
    <x v="243"/>
    <x v="1151"/>
    <x v="2"/>
    <x v="1307"/>
    <x v="26"/>
    <x v="83"/>
    <x v="963"/>
    <x v="16"/>
    <x v="72"/>
    <x v="438"/>
    <x v="0"/>
    <x v="444"/>
    <x v="0"/>
    <x v="1"/>
  </r>
  <r>
    <x v="0"/>
    <x v="8"/>
    <x v="33"/>
    <x v="1405"/>
    <x v="1"/>
    <x v="229"/>
    <x v="983"/>
    <x v="2"/>
    <x v="1308"/>
    <x v="26"/>
    <x v="79"/>
    <x v="964"/>
    <x v="74"/>
    <x v="3"/>
    <x v="224"/>
    <x v="0"/>
    <x v="227"/>
    <x v="0"/>
    <x v="12"/>
  </r>
  <r>
    <x v="0"/>
    <x v="6"/>
    <x v="35"/>
    <x v="1016"/>
    <x v="36"/>
    <x v="177"/>
    <x v="1152"/>
    <x v="2"/>
    <x v="1309"/>
    <x v="46"/>
    <x v="92"/>
    <x v="900"/>
    <x v="77"/>
    <x v="85"/>
    <x v="76"/>
    <x v="1"/>
    <x v="77"/>
    <x v="0"/>
    <x v="15"/>
  </r>
  <r>
    <x v="0"/>
    <x v="9"/>
    <x v="24"/>
    <x v="696"/>
    <x v="35"/>
    <x v="406"/>
    <x v="1153"/>
    <x v="2"/>
    <x v="1310"/>
    <x v="53"/>
    <x v="79"/>
    <x v="603"/>
    <x v="34"/>
    <x v="12"/>
    <x v="400"/>
    <x v="0"/>
    <x v="405"/>
    <x v="0"/>
    <x v="0"/>
  </r>
  <r>
    <x v="0"/>
    <x v="6"/>
    <x v="35"/>
    <x v="1406"/>
    <x v="46"/>
    <x v="158"/>
    <x v="1154"/>
    <x v="2"/>
    <x v="1311"/>
    <x v="14"/>
    <x v="92"/>
    <x v="863"/>
    <x v="77"/>
    <x v="85"/>
    <x v="76"/>
    <x v="1"/>
    <x v="77"/>
    <x v="0"/>
    <x v="15"/>
  </r>
  <r>
    <x v="0"/>
    <x v="6"/>
    <x v="16"/>
    <x v="1407"/>
    <x v="52"/>
    <x v="284"/>
    <x v="1155"/>
    <x v="2"/>
    <x v="1312"/>
    <x v="39"/>
    <x v="31"/>
    <x v="965"/>
    <x v="24"/>
    <x v="33"/>
    <x v="76"/>
    <x v="1"/>
    <x v="77"/>
    <x v="0"/>
    <x v="15"/>
  </r>
  <r>
    <x v="0"/>
    <x v="9"/>
    <x v="24"/>
    <x v="1408"/>
    <x v="19"/>
    <x v="342"/>
    <x v="1156"/>
    <x v="2"/>
    <x v="1313"/>
    <x v="61"/>
    <x v="42"/>
    <x v="966"/>
    <x v="21"/>
    <x v="41"/>
    <x v="194"/>
    <x v="0"/>
    <x v="197"/>
    <x v="0"/>
    <x v="19"/>
  </r>
  <r>
    <x v="0"/>
    <x v="6"/>
    <x v="19"/>
    <x v="1409"/>
    <x v="52"/>
    <x v="171"/>
    <x v="1157"/>
    <x v="2"/>
    <x v="1314"/>
    <x v="24"/>
    <x v="24"/>
    <x v="967"/>
    <x v="31"/>
    <x v="80"/>
    <x v="76"/>
    <x v="1"/>
    <x v="77"/>
    <x v="0"/>
    <x v="15"/>
  </r>
  <r>
    <x v="0"/>
    <x v="6"/>
    <x v="35"/>
    <x v="1410"/>
    <x v="44"/>
    <x v="724"/>
    <x v="1158"/>
    <x v="2"/>
    <x v="1315"/>
    <x v="39"/>
    <x v="98"/>
    <x v="968"/>
    <x v="41"/>
    <x v="33"/>
    <x v="76"/>
    <x v="1"/>
    <x v="77"/>
    <x v="0"/>
    <x v="15"/>
  </r>
  <r>
    <x v="0"/>
    <x v="6"/>
    <x v="35"/>
    <x v="1411"/>
    <x v="3"/>
    <x v="13"/>
    <x v="1159"/>
    <x v="2"/>
    <x v="1316"/>
    <x v="26"/>
    <x v="80"/>
    <x v="969"/>
    <x v="44"/>
    <x v="62"/>
    <x v="542"/>
    <x v="0"/>
    <x v="550"/>
    <x v="0"/>
    <x v="1"/>
  </r>
  <r>
    <x v="0"/>
    <x v="5"/>
    <x v="11"/>
    <x v="1412"/>
    <x v="1"/>
    <x v="225"/>
    <x v="1160"/>
    <x v="2"/>
    <x v="1317"/>
    <x v="12"/>
    <x v="18"/>
    <x v="970"/>
    <x v="1"/>
    <x v="0"/>
    <x v="43"/>
    <x v="0"/>
    <x v="44"/>
    <x v="0"/>
    <x v="8"/>
  </r>
  <r>
    <x v="0"/>
    <x v="6"/>
    <x v="19"/>
    <x v="1413"/>
    <x v="52"/>
    <x v="725"/>
    <x v="1161"/>
    <x v="2"/>
    <x v="1318"/>
    <x v="39"/>
    <x v="98"/>
    <x v="576"/>
    <x v="79"/>
    <x v="33"/>
    <x v="548"/>
    <x v="0"/>
    <x v="556"/>
    <x v="0"/>
    <x v="2"/>
  </r>
  <r>
    <x v="0"/>
    <x v="6"/>
    <x v="35"/>
    <x v="1414"/>
    <x v="24"/>
    <x v="609"/>
    <x v="1162"/>
    <x v="2"/>
    <x v="1319"/>
    <x v="46"/>
    <x v="92"/>
    <x v="971"/>
    <x v="77"/>
    <x v="85"/>
    <x v="76"/>
    <x v="1"/>
    <x v="77"/>
    <x v="0"/>
    <x v="15"/>
  </r>
  <r>
    <x v="0"/>
    <x v="9"/>
    <x v="24"/>
    <x v="1415"/>
    <x v="1"/>
    <x v="726"/>
    <x v="1163"/>
    <x v="2"/>
    <x v="1320"/>
    <x v="64"/>
    <x v="26"/>
    <x v="810"/>
    <x v="33"/>
    <x v="36"/>
    <x v="238"/>
    <x v="0"/>
    <x v="241"/>
    <x v="0"/>
    <x v="0"/>
  </r>
  <r>
    <x v="0"/>
    <x v="1"/>
    <x v="8"/>
    <x v="1416"/>
    <x v="92"/>
    <x v="727"/>
    <x v="1164"/>
    <x v="2"/>
    <x v="1321"/>
    <x v="41"/>
    <x v="57"/>
    <x v="972"/>
    <x v="44"/>
    <x v="17"/>
    <x v="488"/>
    <x v="0"/>
    <x v="495"/>
    <x v="0"/>
    <x v="0"/>
  </r>
  <r>
    <x v="0"/>
    <x v="4"/>
    <x v="26"/>
    <x v="1417"/>
    <x v="12"/>
    <x v="434"/>
    <x v="1165"/>
    <x v="2"/>
    <x v="1322"/>
    <x v="39"/>
    <x v="17"/>
    <x v="726"/>
    <x v="14"/>
    <x v="22"/>
    <x v="549"/>
    <x v="0"/>
    <x v="557"/>
    <x v="0"/>
    <x v="2"/>
  </r>
  <r>
    <x v="0"/>
    <x v="8"/>
    <x v="28"/>
    <x v="1418"/>
    <x v="46"/>
    <x v="104"/>
    <x v="1166"/>
    <x v="2"/>
    <x v="1323"/>
    <x v="42"/>
    <x v="42"/>
    <x v="973"/>
    <x v="61"/>
    <x v="47"/>
    <x v="300"/>
    <x v="0"/>
    <x v="304"/>
    <x v="0"/>
    <x v="17"/>
  </r>
  <r>
    <x v="0"/>
    <x v="3"/>
    <x v="5"/>
    <x v="1419"/>
    <x v="62"/>
    <x v="507"/>
    <x v="368"/>
    <x v="2"/>
    <x v="1324"/>
    <x v="4"/>
    <x v="100"/>
    <x v="974"/>
    <x v="30"/>
    <x v="86"/>
    <x v="550"/>
    <x v="0"/>
    <x v="558"/>
    <x v="0"/>
    <x v="2"/>
  </r>
  <r>
    <x v="0"/>
    <x v="6"/>
    <x v="35"/>
    <x v="1420"/>
    <x v="32"/>
    <x v="707"/>
    <x v="1167"/>
    <x v="2"/>
    <x v="1325"/>
    <x v="30"/>
    <x v="98"/>
    <x v="975"/>
    <x v="41"/>
    <x v="61"/>
    <x v="76"/>
    <x v="1"/>
    <x v="77"/>
    <x v="0"/>
    <x v="15"/>
  </r>
  <r>
    <x v="0"/>
    <x v="5"/>
    <x v="11"/>
    <x v="1421"/>
    <x v="36"/>
    <x v="464"/>
    <x v="1168"/>
    <x v="2"/>
    <x v="1326"/>
    <x v="13"/>
    <x v="23"/>
    <x v="976"/>
    <x v="0"/>
    <x v="0"/>
    <x v="70"/>
    <x v="0"/>
    <x v="71"/>
    <x v="0"/>
    <x v="14"/>
  </r>
  <r>
    <x v="0"/>
    <x v="8"/>
    <x v="20"/>
    <x v="1422"/>
    <x v="24"/>
    <x v="728"/>
    <x v="1169"/>
    <x v="2"/>
    <x v="1327"/>
    <x v="16"/>
    <x v="85"/>
    <x v="977"/>
    <x v="33"/>
    <x v="75"/>
    <x v="444"/>
    <x v="0"/>
    <x v="450"/>
    <x v="0"/>
    <x v="10"/>
  </r>
  <r>
    <x v="0"/>
    <x v="8"/>
    <x v="28"/>
    <x v="1423"/>
    <x v="36"/>
    <x v="229"/>
    <x v="819"/>
    <x v="2"/>
    <x v="1328"/>
    <x v="42"/>
    <x v="86"/>
    <x v="978"/>
    <x v="61"/>
    <x v="47"/>
    <x v="300"/>
    <x v="0"/>
    <x v="304"/>
    <x v="0"/>
    <x v="17"/>
  </r>
  <r>
    <x v="0"/>
    <x v="9"/>
    <x v="24"/>
    <x v="1183"/>
    <x v="2"/>
    <x v="573"/>
    <x v="1170"/>
    <x v="2"/>
    <x v="1329"/>
    <x v="23"/>
    <x v="66"/>
    <x v="979"/>
    <x v="33"/>
    <x v="54"/>
    <x v="551"/>
    <x v="0"/>
    <x v="559"/>
    <x v="0"/>
    <x v="2"/>
  </r>
  <r>
    <x v="0"/>
    <x v="5"/>
    <x v="11"/>
    <x v="1424"/>
    <x v="33"/>
    <x v="729"/>
    <x v="1171"/>
    <x v="2"/>
    <x v="1330"/>
    <x v="13"/>
    <x v="17"/>
    <x v="980"/>
    <x v="1"/>
    <x v="0"/>
    <x v="218"/>
    <x v="0"/>
    <x v="221"/>
    <x v="0"/>
    <x v="3"/>
  </r>
  <r>
    <x v="0"/>
    <x v="3"/>
    <x v="5"/>
    <x v="1425"/>
    <x v="62"/>
    <x v="534"/>
    <x v="1172"/>
    <x v="2"/>
    <x v="1331"/>
    <x v="5"/>
    <x v="28"/>
    <x v="981"/>
    <x v="45"/>
    <x v="2"/>
    <x v="552"/>
    <x v="0"/>
    <x v="560"/>
    <x v="0"/>
    <x v="2"/>
  </r>
  <r>
    <x v="0"/>
    <x v="8"/>
    <x v="33"/>
    <x v="1426"/>
    <x v="2"/>
    <x v="550"/>
    <x v="1173"/>
    <x v="2"/>
    <x v="1332"/>
    <x v="55"/>
    <x v="79"/>
    <x v="844"/>
    <x v="12"/>
    <x v="13"/>
    <x v="187"/>
    <x v="0"/>
    <x v="190"/>
    <x v="0"/>
    <x v="5"/>
  </r>
  <r>
    <x v="0"/>
    <x v="8"/>
    <x v="33"/>
    <x v="1427"/>
    <x v="52"/>
    <x v="104"/>
    <x v="1174"/>
    <x v="2"/>
    <x v="1332"/>
    <x v="42"/>
    <x v="79"/>
    <x v="823"/>
    <x v="47"/>
    <x v="3"/>
    <x v="224"/>
    <x v="0"/>
    <x v="227"/>
    <x v="0"/>
    <x v="12"/>
  </r>
  <r>
    <x v="0"/>
    <x v="4"/>
    <x v="27"/>
    <x v="1428"/>
    <x v="57"/>
    <x v="487"/>
    <x v="1175"/>
    <x v="2"/>
    <x v="1333"/>
    <x v="24"/>
    <x v="45"/>
    <x v="982"/>
    <x v="31"/>
    <x v="10"/>
    <x v="553"/>
    <x v="0"/>
    <x v="561"/>
    <x v="0"/>
    <x v="2"/>
  </r>
  <r>
    <x v="0"/>
    <x v="1"/>
    <x v="12"/>
    <x v="1429"/>
    <x v="56"/>
    <x v="188"/>
    <x v="1176"/>
    <x v="2"/>
    <x v="1334"/>
    <x v="40"/>
    <x v="48"/>
    <x v="983"/>
    <x v="37"/>
    <x v="33"/>
    <x v="35"/>
    <x v="0"/>
    <x v="36"/>
    <x v="0"/>
    <x v="5"/>
  </r>
  <r>
    <x v="0"/>
    <x v="8"/>
    <x v="33"/>
    <x v="1430"/>
    <x v="2"/>
    <x v="418"/>
    <x v="1177"/>
    <x v="2"/>
    <x v="1335"/>
    <x v="42"/>
    <x v="75"/>
    <x v="669"/>
    <x v="80"/>
    <x v="47"/>
    <x v="300"/>
    <x v="0"/>
    <x v="304"/>
    <x v="0"/>
    <x v="17"/>
  </r>
  <r>
    <x v="0"/>
    <x v="6"/>
    <x v="35"/>
    <x v="1431"/>
    <x v="53"/>
    <x v="508"/>
    <x v="1178"/>
    <x v="2"/>
    <x v="1336"/>
    <x v="39"/>
    <x v="98"/>
    <x v="640"/>
    <x v="65"/>
    <x v="61"/>
    <x v="76"/>
    <x v="1"/>
    <x v="77"/>
    <x v="0"/>
    <x v="15"/>
  </r>
  <r>
    <x v="0"/>
    <x v="6"/>
    <x v="35"/>
    <x v="1432"/>
    <x v="32"/>
    <x v="730"/>
    <x v="1179"/>
    <x v="2"/>
    <x v="1337"/>
    <x v="39"/>
    <x v="98"/>
    <x v="984"/>
    <x v="81"/>
    <x v="48"/>
    <x v="76"/>
    <x v="1"/>
    <x v="77"/>
    <x v="0"/>
    <x v="15"/>
  </r>
  <r>
    <x v="0"/>
    <x v="5"/>
    <x v="11"/>
    <x v="1433"/>
    <x v="3"/>
    <x v="731"/>
    <x v="1180"/>
    <x v="2"/>
    <x v="1338"/>
    <x v="13"/>
    <x v="31"/>
    <x v="985"/>
    <x v="1"/>
    <x v="0"/>
    <x v="70"/>
    <x v="0"/>
    <x v="71"/>
    <x v="0"/>
    <x v="14"/>
  </r>
  <r>
    <x v="0"/>
    <x v="1"/>
    <x v="4"/>
    <x v="1434"/>
    <x v="93"/>
    <x v="732"/>
    <x v="1181"/>
    <x v="2"/>
    <x v="1339"/>
    <x v="62"/>
    <x v="1"/>
    <x v="986"/>
    <x v="53"/>
    <x v="16"/>
    <x v="29"/>
    <x v="0"/>
    <x v="29"/>
    <x v="0"/>
    <x v="4"/>
  </r>
  <r>
    <x v="0"/>
    <x v="5"/>
    <x v="11"/>
    <x v="1435"/>
    <x v="4"/>
    <x v="635"/>
    <x v="1182"/>
    <x v="2"/>
    <x v="1340"/>
    <x v="12"/>
    <x v="30"/>
    <x v="987"/>
    <x v="6"/>
    <x v="0"/>
    <x v="103"/>
    <x v="0"/>
    <x v="106"/>
    <x v="0"/>
    <x v="16"/>
  </r>
  <r>
    <x v="0"/>
    <x v="1"/>
    <x v="8"/>
    <x v="1436"/>
    <x v="41"/>
    <x v="733"/>
    <x v="1183"/>
    <x v="2"/>
    <x v="1341"/>
    <x v="30"/>
    <x v="130"/>
    <x v="988"/>
    <x v="23"/>
    <x v="11"/>
    <x v="209"/>
    <x v="0"/>
    <x v="212"/>
    <x v="0"/>
    <x v="3"/>
  </r>
  <r>
    <x v="0"/>
    <x v="5"/>
    <x v="11"/>
    <x v="1437"/>
    <x v="57"/>
    <x v="53"/>
    <x v="1184"/>
    <x v="2"/>
    <x v="1342"/>
    <x v="13"/>
    <x v="18"/>
    <x v="989"/>
    <x v="0"/>
    <x v="0"/>
    <x v="108"/>
    <x v="0"/>
    <x v="111"/>
    <x v="0"/>
    <x v="17"/>
  </r>
  <r>
    <x v="0"/>
    <x v="5"/>
    <x v="11"/>
    <x v="1438"/>
    <x v="1"/>
    <x v="577"/>
    <x v="1185"/>
    <x v="2"/>
    <x v="1343"/>
    <x v="25"/>
    <x v="50"/>
    <x v="990"/>
    <x v="0"/>
    <x v="0"/>
    <x v="43"/>
    <x v="0"/>
    <x v="44"/>
    <x v="0"/>
    <x v="8"/>
  </r>
  <r>
    <x v="0"/>
    <x v="5"/>
    <x v="11"/>
    <x v="1439"/>
    <x v="19"/>
    <x v="127"/>
    <x v="1186"/>
    <x v="2"/>
    <x v="1344"/>
    <x v="12"/>
    <x v="23"/>
    <x v="991"/>
    <x v="1"/>
    <x v="0"/>
    <x v="70"/>
    <x v="0"/>
    <x v="71"/>
    <x v="0"/>
    <x v="14"/>
  </r>
  <r>
    <x v="0"/>
    <x v="8"/>
    <x v="33"/>
    <x v="1175"/>
    <x v="46"/>
    <x v="338"/>
    <x v="1166"/>
    <x v="2"/>
    <x v="1345"/>
    <x v="55"/>
    <x v="84"/>
    <x v="954"/>
    <x v="47"/>
    <x v="47"/>
    <x v="300"/>
    <x v="0"/>
    <x v="304"/>
    <x v="0"/>
    <x v="17"/>
  </r>
  <r>
    <x v="0"/>
    <x v="8"/>
    <x v="33"/>
    <x v="1440"/>
    <x v="1"/>
    <x v="734"/>
    <x v="116"/>
    <x v="2"/>
    <x v="1346"/>
    <x v="30"/>
    <x v="42"/>
    <x v="992"/>
    <x v="27"/>
    <x v="17"/>
    <x v="554"/>
    <x v="0"/>
    <x v="562"/>
    <x v="0"/>
    <x v="2"/>
  </r>
  <r>
    <x v="0"/>
    <x v="5"/>
    <x v="11"/>
    <x v="1441"/>
    <x v="1"/>
    <x v="372"/>
    <x v="1187"/>
    <x v="2"/>
    <x v="1347"/>
    <x v="13"/>
    <x v="17"/>
    <x v="993"/>
    <x v="0"/>
    <x v="0"/>
    <x v="108"/>
    <x v="0"/>
    <x v="111"/>
    <x v="0"/>
    <x v="17"/>
  </r>
  <r>
    <x v="0"/>
    <x v="6"/>
    <x v="35"/>
    <x v="1442"/>
    <x v="7"/>
    <x v="359"/>
    <x v="1188"/>
    <x v="2"/>
    <x v="1348"/>
    <x v="24"/>
    <x v="27"/>
    <x v="994"/>
    <x v="27"/>
    <x v="16"/>
    <x v="54"/>
    <x v="1"/>
    <x v="55"/>
    <x v="0"/>
    <x v="10"/>
  </r>
  <r>
    <x v="0"/>
    <x v="6"/>
    <x v="35"/>
    <x v="1443"/>
    <x v="54"/>
    <x v="560"/>
    <x v="1189"/>
    <x v="2"/>
    <x v="1349"/>
    <x v="23"/>
    <x v="98"/>
    <x v="995"/>
    <x v="41"/>
    <x v="67"/>
    <x v="76"/>
    <x v="1"/>
    <x v="77"/>
    <x v="0"/>
    <x v="15"/>
  </r>
  <r>
    <x v="0"/>
    <x v="5"/>
    <x v="11"/>
    <x v="1444"/>
    <x v="28"/>
    <x v="735"/>
    <x v="1190"/>
    <x v="2"/>
    <x v="1350"/>
    <x v="8"/>
    <x v="23"/>
    <x v="996"/>
    <x v="3"/>
    <x v="0"/>
    <x v="108"/>
    <x v="0"/>
    <x v="111"/>
    <x v="0"/>
    <x v="17"/>
  </r>
  <r>
    <x v="0"/>
    <x v="4"/>
    <x v="26"/>
    <x v="1445"/>
    <x v="1"/>
    <x v="105"/>
    <x v="1191"/>
    <x v="2"/>
    <x v="1351"/>
    <x v="39"/>
    <x v="22"/>
    <x v="997"/>
    <x v="31"/>
    <x v="10"/>
    <x v="170"/>
    <x v="0"/>
    <x v="173"/>
    <x v="0"/>
    <x v="11"/>
  </r>
  <r>
    <x v="0"/>
    <x v="5"/>
    <x v="11"/>
    <x v="1446"/>
    <x v="57"/>
    <x v="117"/>
    <x v="1192"/>
    <x v="2"/>
    <x v="1352"/>
    <x v="12"/>
    <x v="30"/>
    <x v="998"/>
    <x v="0"/>
    <x v="0"/>
    <x v="98"/>
    <x v="0"/>
    <x v="100"/>
    <x v="0"/>
    <x v="5"/>
  </r>
  <r>
    <x v="0"/>
    <x v="4"/>
    <x v="27"/>
    <x v="1447"/>
    <x v="1"/>
    <x v="281"/>
    <x v="1193"/>
    <x v="2"/>
    <x v="1353"/>
    <x v="30"/>
    <x v="57"/>
    <x v="999"/>
    <x v="7"/>
    <x v="10"/>
    <x v="526"/>
    <x v="0"/>
    <x v="534"/>
    <x v="0"/>
    <x v="0"/>
  </r>
  <r>
    <x v="0"/>
    <x v="8"/>
    <x v="33"/>
    <x v="1448"/>
    <x v="2"/>
    <x v="83"/>
    <x v="1040"/>
    <x v="2"/>
    <x v="1354"/>
    <x v="54"/>
    <x v="75"/>
    <x v="1000"/>
    <x v="22"/>
    <x v="8"/>
    <x v="305"/>
    <x v="0"/>
    <x v="309"/>
    <x v="0"/>
    <x v="22"/>
  </r>
  <r>
    <x v="0"/>
    <x v="4"/>
    <x v="27"/>
    <x v="1449"/>
    <x v="11"/>
    <x v="127"/>
    <x v="570"/>
    <x v="2"/>
    <x v="1355"/>
    <x v="36"/>
    <x v="25"/>
    <x v="1001"/>
    <x v="5"/>
    <x v="29"/>
    <x v="555"/>
    <x v="0"/>
    <x v="563"/>
    <x v="0"/>
    <x v="2"/>
  </r>
  <r>
    <x v="0"/>
    <x v="5"/>
    <x v="11"/>
    <x v="1450"/>
    <x v="1"/>
    <x v="665"/>
    <x v="1194"/>
    <x v="2"/>
    <x v="1356"/>
    <x v="5"/>
    <x v="30"/>
    <x v="1002"/>
    <x v="0"/>
    <x v="0"/>
    <x v="43"/>
    <x v="0"/>
    <x v="44"/>
    <x v="0"/>
    <x v="8"/>
  </r>
  <r>
    <x v="0"/>
    <x v="4"/>
    <x v="27"/>
    <x v="1451"/>
    <x v="23"/>
    <x v="360"/>
    <x v="1195"/>
    <x v="2"/>
    <x v="1357"/>
    <x v="24"/>
    <x v="57"/>
    <x v="999"/>
    <x v="7"/>
    <x v="33"/>
    <x v="526"/>
    <x v="0"/>
    <x v="534"/>
    <x v="0"/>
    <x v="0"/>
  </r>
  <r>
    <x v="0"/>
    <x v="8"/>
    <x v="33"/>
    <x v="1452"/>
    <x v="2"/>
    <x v="576"/>
    <x v="1196"/>
    <x v="2"/>
    <x v="1358"/>
    <x v="55"/>
    <x v="79"/>
    <x v="1003"/>
    <x v="12"/>
    <x v="13"/>
    <x v="187"/>
    <x v="0"/>
    <x v="190"/>
    <x v="0"/>
    <x v="5"/>
  </r>
  <r>
    <x v="0"/>
    <x v="4"/>
    <x v="30"/>
    <x v="1453"/>
    <x v="4"/>
    <x v="736"/>
    <x v="1197"/>
    <x v="2"/>
    <x v="1359"/>
    <x v="39"/>
    <x v="17"/>
    <x v="1004"/>
    <x v="31"/>
    <x v="1"/>
    <x v="195"/>
    <x v="0"/>
    <x v="198"/>
    <x v="0"/>
    <x v="20"/>
  </r>
  <r>
    <x v="0"/>
    <x v="8"/>
    <x v="33"/>
    <x v="1112"/>
    <x v="1"/>
    <x v="141"/>
    <x v="1198"/>
    <x v="2"/>
    <x v="1360"/>
    <x v="26"/>
    <x v="131"/>
    <x v="1005"/>
    <x v="17"/>
    <x v="3"/>
    <x v="224"/>
    <x v="0"/>
    <x v="227"/>
    <x v="0"/>
    <x v="12"/>
  </r>
  <r>
    <x v="0"/>
    <x v="8"/>
    <x v="33"/>
    <x v="1454"/>
    <x v="1"/>
    <x v="137"/>
    <x v="808"/>
    <x v="2"/>
    <x v="1361"/>
    <x v="75"/>
    <x v="26"/>
    <x v="1005"/>
    <x v="12"/>
    <x v="3"/>
    <x v="224"/>
    <x v="0"/>
    <x v="227"/>
    <x v="0"/>
    <x v="12"/>
  </r>
  <r>
    <x v="0"/>
    <x v="4"/>
    <x v="25"/>
    <x v="1455"/>
    <x v="15"/>
    <x v="107"/>
    <x v="1199"/>
    <x v="2"/>
    <x v="1362"/>
    <x v="19"/>
    <x v="45"/>
    <x v="1006"/>
    <x v="10"/>
    <x v="22"/>
    <x v="311"/>
    <x v="0"/>
    <x v="315"/>
    <x v="0"/>
    <x v="1"/>
  </r>
  <r>
    <x v="0"/>
    <x v="8"/>
    <x v="33"/>
    <x v="1456"/>
    <x v="19"/>
    <x v="637"/>
    <x v="5"/>
    <x v="2"/>
    <x v="1363"/>
    <x v="9"/>
    <x v="24"/>
    <x v="1007"/>
    <x v="4"/>
    <x v="17"/>
    <x v="556"/>
    <x v="0"/>
    <x v="564"/>
    <x v="0"/>
    <x v="2"/>
  </r>
  <r>
    <x v="0"/>
    <x v="8"/>
    <x v="33"/>
    <x v="1457"/>
    <x v="46"/>
    <x v="117"/>
    <x v="575"/>
    <x v="2"/>
    <x v="1364"/>
    <x v="76"/>
    <x v="132"/>
    <x v="1008"/>
    <x v="8"/>
    <x v="29"/>
    <x v="403"/>
    <x v="0"/>
    <x v="408"/>
    <x v="0"/>
    <x v="6"/>
  </r>
  <r>
    <x v="0"/>
    <x v="8"/>
    <x v="33"/>
    <x v="1458"/>
    <x v="2"/>
    <x v="183"/>
    <x v="1200"/>
    <x v="2"/>
    <x v="1365"/>
    <x v="77"/>
    <x v="133"/>
    <x v="1009"/>
    <x v="12"/>
    <x v="13"/>
    <x v="187"/>
    <x v="0"/>
    <x v="190"/>
    <x v="0"/>
    <x v="5"/>
  </r>
  <r>
    <x v="0"/>
    <x v="6"/>
    <x v="35"/>
    <x v="1105"/>
    <x v="94"/>
    <x v="324"/>
    <x v="1201"/>
    <x v="2"/>
    <x v="1366"/>
    <x v="14"/>
    <x v="98"/>
    <x v="1010"/>
    <x v="41"/>
    <x v="22"/>
    <x v="76"/>
    <x v="1"/>
    <x v="77"/>
    <x v="0"/>
    <x v="15"/>
  </r>
  <r>
    <x v="0"/>
    <x v="1"/>
    <x v="1"/>
    <x v="1459"/>
    <x v="52"/>
    <x v="231"/>
    <x v="1202"/>
    <x v="3"/>
    <x v="1367"/>
    <x v="36"/>
    <x v="3"/>
    <x v="1011"/>
    <x v="2"/>
    <x v="3"/>
    <x v="211"/>
    <x v="0"/>
    <x v="214"/>
    <x v="0"/>
    <x v="3"/>
  </r>
  <r>
    <x v="0"/>
    <x v="1"/>
    <x v="3"/>
    <x v="1460"/>
    <x v="35"/>
    <x v="737"/>
    <x v="1203"/>
    <x v="3"/>
    <x v="1368"/>
    <x v="37"/>
    <x v="23"/>
    <x v="1012"/>
    <x v="1"/>
    <x v="16"/>
    <x v="29"/>
    <x v="0"/>
    <x v="29"/>
    <x v="0"/>
    <x v="4"/>
  </r>
  <r>
    <x v="0"/>
    <x v="6"/>
    <x v="35"/>
    <x v="1461"/>
    <x v="36"/>
    <x v="738"/>
    <x v="1204"/>
    <x v="3"/>
    <x v="1369"/>
    <x v="28"/>
    <x v="42"/>
    <x v="1013"/>
    <x v="47"/>
    <x v="47"/>
    <x v="557"/>
    <x v="0"/>
    <x v="565"/>
    <x v="0"/>
    <x v="2"/>
  </r>
  <r>
    <x v="0"/>
    <x v="5"/>
    <x v="11"/>
    <x v="1462"/>
    <x v="46"/>
    <x v="125"/>
    <x v="1205"/>
    <x v="3"/>
    <x v="1370"/>
    <x v="25"/>
    <x v="22"/>
    <x v="1014"/>
    <x v="82"/>
    <x v="0"/>
    <x v="108"/>
    <x v="0"/>
    <x v="111"/>
    <x v="0"/>
    <x v="17"/>
  </r>
  <r>
    <x v="0"/>
    <x v="1"/>
    <x v="3"/>
    <x v="1463"/>
    <x v="30"/>
    <x v="739"/>
    <x v="1206"/>
    <x v="3"/>
    <x v="1371"/>
    <x v="20"/>
    <x v="66"/>
    <x v="1015"/>
    <x v="62"/>
    <x v="58"/>
    <x v="558"/>
    <x v="0"/>
    <x v="566"/>
    <x v="0"/>
    <x v="2"/>
  </r>
  <r>
    <x v="0"/>
    <x v="1"/>
    <x v="22"/>
    <x v="1464"/>
    <x v="36"/>
    <x v="138"/>
    <x v="330"/>
    <x v="3"/>
    <x v="1372"/>
    <x v="19"/>
    <x v="5"/>
    <x v="1016"/>
    <x v="83"/>
    <x v="87"/>
    <x v="456"/>
    <x v="0"/>
    <x v="462"/>
    <x v="0"/>
    <x v="9"/>
  </r>
  <r>
    <x v="0"/>
    <x v="1"/>
    <x v="3"/>
    <x v="1465"/>
    <x v="40"/>
    <x v="318"/>
    <x v="479"/>
    <x v="3"/>
    <x v="1373"/>
    <x v="78"/>
    <x v="134"/>
    <x v="1017"/>
    <x v="12"/>
    <x v="2"/>
    <x v="470"/>
    <x v="0"/>
    <x v="476"/>
    <x v="0"/>
    <x v="6"/>
  </r>
  <r>
    <x v="0"/>
    <x v="1"/>
    <x v="3"/>
    <x v="1466"/>
    <x v="15"/>
    <x v="740"/>
    <x v="1207"/>
    <x v="3"/>
    <x v="1374"/>
    <x v="51"/>
    <x v="135"/>
    <x v="1009"/>
    <x v="58"/>
    <x v="17"/>
    <x v="92"/>
    <x v="0"/>
    <x v="102"/>
    <x v="0"/>
    <x v="1"/>
  </r>
  <r>
    <x v="0"/>
    <x v="3"/>
    <x v="5"/>
    <x v="1467"/>
    <x v="40"/>
    <x v="441"/>
    <x v="452"/>
    <x v="3"/>
    <x v="1375"/>
    <x v="14"/>
    <x v="74"/>
    <x v="1018"/>
    <x v="27"/>
    <x v="8"/>
    <x v="250"/>
    <x v="0"/>
    <x v="253"/>
    <x v="0"/>
    <x v="9"/>
  </r>
  <r>
    <x v="0"/>
    <x v="1"/>
    <x v="8"/>
    <x v="1468"/>
    <x v="1"/>
    <x v="741"/>
    <x v="1208"/>
    <x v="3"/>
    <x v="1376"/>
    <x v="79"/>
    <x v="125"/>
    <x v="682"/>
    <x v="34"/>
    <x v="39"/>
    <x v="559"/>
    <x v="0"/>
    <x v="567"/>
    <x v="0"/>
    <x v="2"/>
  </r>
  <r>
    <x v="0"/>
    <x v="1"/>
    <x v="22"/>
    <x v="1469"/>
    <x v="52"/>
    <x v="210"/>
    <x v="1209"/>
    <x v="3"/>
    <x v="1377"/>
    <x v="18"/>
    <x v="98"/>
    <x v="1019"/>
    <x v="61"/>
    <x v="88"/>
    <x v="29"/>
    <x v="0"/>
    <x v="29"/>
    <x v="0"/>
    <x v="4"/>
  </r>
  <r>
    <x v="0"/>
    <x v="6"/>
    <x v="35"/>
    <x v="1470"/>
    <x v="24"/>
    <x v="67"/>
    <x v="636"/>
    <x v="3"/>
    <x v="1378"/>
    <x v="30"/>
    <x v="67"/>
    <x v="1020"/>
    <x v="37"/>
    <x v="22"/>
    <x v="76"/>
    <x v="1"/>
    <x v="77"/>
    <x v="0"/>
    <x v="15"/>
  </r>
  <r>
    <x v="0"/>
    <x v="1"/>
    <x v="22"/>
    <x v="1471"/>
    <x v="52"/>
    <x v="210"/>
    <x v="1209"/>
    <x v="3"/>
    <x v="1379"/>
    <x v="27"/>
    <x v="98"/>
    <x v="1019"/>
    <x v="61"/>
    <x v="89"/>
    <x v="29"/>
    <x v="0"/>
    <x v="29"/>
    <x v="0"/>
    <x v="4"/>
  </r>
  <r>
    <x v="0"/>
    <x v="1"/>
    <x v="22"/>
    <x v="1472"/>
    <x v="29"/>
    <x v="742"/>
    <x v="275"/>
    <x v="3"/>
    <x v="1380"/>
    <x v="40"/>
    <x v="14"/>
    <x v="1021"/>
    <x v="84"/>
    <x v="88"/>
    <x v="560"/>
    <x v="0"/>
    <x v="568"/>
    <x v="0"/>
    <x v="2"/>
  </r>
  <r>
    <x v="0"/>
    <x v="1"/>
    <x v="22"/>
    <x v="1473"/>
    <x v="15"/>
    <x v="28"/>
    <x v="1210"/>
    <x v="3"/>
    <x v="1381"/>
    <x v="29"/>
    <x v="121"/>
    <x v="1022"/>
    <x v="64"/>
    <x v="87"/>
    <x v="182"/>
    <x v="0"/>
    <x v="185"/>
    <x v="0"/>
    <x v="18"/>
  </r>
  <r>
    <x v="0"/>
    <x v="0"/>
    <x v="0"/>
    <x v="1474"/>
    <x v="0"/>
    <x v="224"/>
    <x v="1147"/>
    <x v="3"/>
    <x v="1382"/>
    <x v="47"/>
    <x v="3"/>
    <x v="1023"/>
    <x v="85"/>
    <x v="3"/>
    <x v="180"/>
    <x v="0"/>
    <x v="183"/>
    <x v="0"/>
    <x v="6"/>
  </r>
  <r>
    <x v="0"/>
    <x v="0"/>
    <x v="0"/>
    <x v="1475"/>
    <x v="68"/>
    <x v="562"/>
    <x v="87"/>
    <x v="3"/>
    <x v="1383"/>
    <x v="39"/>
    <x v="136"/>
    <x v="1024"/>
    <x v="33"/>
    <x v="26"/>
    <x v="186"/>
    <x v="0"/>
    <x v="189"/>
    <x v="0"/>
    <x v="6"/>
  </r>
  <r>
    <x v="0"/>
    <x v="1"/>
    <x v="3"/>
    <x v="1476"/>
    <x v="46"/>
    <x v="188"/>
    <x v="1211"/>
    <x v="3"/>
    <x v="1384"/>
    <x v="58"/>
    <x v="97"/>
    <x v="1012"/>
    <x v="26"/>
    <x v="16"/>
    <x v="29"/>
    <x v="0"/>
    <x v="29"/>
    <x v="0"/>
    <x v="4"/>
  </r>
  <r>
    <x v="0"/>
    <x v="1"/>
    <x v="4"/>
    <x v="1477"/>
    <x v="8"/>
    <x v="743"/>
    <x v="1212"/>
    <x v="3"/>
    <x v="1385"/>
    <x v="78"/>
    <x v="137"/>
    <x v="1025"/>
    <x v="4"/>
    <x v="22"/>
    <x v="561"/>
    <x v="0"/>
    <x v="569"/>
    <x v="0"/>
    <x v="2"/>
  </r>
  <r>
    <x v="0"/>
    <x v="1"/>
    <x v="3"/>
    <x v="1478"/>
    <x v="46"/>
    <x v="625"/>
    <x v="826"/>
    <x v="3"/>
    <x v="1386"/>
    <x v="61"/>
    <x v="138"/>
    <x v="1026"/>
    <x v="16"/>
    <x v="16"/>
    <x v="29"/>
    <x v="0"/>
    <x v="29"/>
    <x v="0"/>
    <x v="4"/>
  </r>
  <r>
    <x v="0"/>
    <x v="1"/>
    <x v="22"/>
    <x v="1479"/>
    <x v="27"/>
    <x v="235"/>
    <x v="94"/>
    <x v="3"/>
    <x v="1387"/>
    <x v="34"/>
    <x v="139"/>
    <x v="1027"/>
    <x v="86"/>
    <x v="87"/>
    <x v="94"/>
    <x v="0"/>
    <x v="96"/>
    <x v="0"/>
    <x v="12"/>
  </r>
  <r>
    <x v="0"/>
    <x v="1"/>
    <x v="22"/>
    <x v="1480"/>
    <x v="15"/>
    <x v="744"/>
    <x v="534"/>
    <x v="3"/>
    <x v="1388"/>
    <x v="60"/>
    <x v="140"/>
    <x v="1016"/>
    <x v="87"/>
    <x v="87"/>
    <x v="456"/>
    <x v="0"/>
    <x v="462"/>
    <x v="0"/>
    <x v="9"/>
  </r>
  <r>
    <x v="0"/>
    <x v="6"/>
    <x v="19"/>
    <x v="1481"/>
    <x v="15"/>
    <x v="572"/>
    <x v="101"/>
    <x v="3"/>
    <x v="1389"/>
    <x v="67"/>
    <x v="141"/>
    <x v="1028"/>
    <x v="88"/>
    <x v="81"/>
    <x v="335"/>
    <x v="0"/>
    <x v="339"/>
    <x v="0"/>
    <x v="7"/>
  </r>
  <r>
    <x v="0"/>
    <x v="1"/>
    <x v="12"/>
    <x v="1482"/>
    <x v="28"/>
    <x v="141"/>
    <x v="1213"/>
    <x v="3"/>
    <x v="1390"/>
    <x v="37"/>
    <x v="137"/>
    <x v="1028"/>
    <x v="88"/>
    <x v="81"/>
    <x v="94"/>
    <x v="0"/>
    <x v="96"/>
    <x v="0"/>
    <x v="12"/>
  </r>
  <r>
    <x v="0"/>
    <x v="1"/>
    <x v="12"/>
    <x v="1483"/>
    <x v="40"/>
    <x v="181"/>
    <x v="1214"/>
    <x v="3"/>
    <x v="1391"/>
    <x v="52"/>
    <x v="137"/>
    <x v="1028"/>
    <x v="88"/>
    <x v="81"/>
    <x v="211"/>
    <x v="0"/>
    <x v="214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数据" updatedVersion="5" minRefreshableVersion="3" createdVersion="5" useAutoFormatting="1" indent="0" outline="1" outlineData="1" showDrill="1" multipleFieldFilters="0">
  <location ref="A3:F15" firstHeaderRow="1" firstDataRow="2" firstDataCol="1"/>
  <pivotFields count="19">
    <pivotField showAll="0">
      <items count="2">
        <item x="0"/>
        <item t="default"/>
      </items>
    </pivotField>
    <pivotField axis="axisRow" showAll="0">
      <items count="11">
        <item x="6"/>
        <item x="1"/>
        <item x="3"/>
        <item x="2"/>
        <item x="8"/>
        <item x="7"/>
        <item x="4"/>
        <item x="5"/>
        <item x="9"/>
        <item x="0"/>
        <item t="default"/>
      </items>
    </pivotField>
    <pivotField showAll="0">
      <items count="38">
        <item x="31"/>
        <item x="17"/>
        <item x="25"/>
        <item x="14"/>
        <item x="8"/>
        <item x="3"/>
        <item x="22"/>
        <item x="12"/>
        <item x="7"/>
        <item x="19"/>
        <item x="5"/>
        <item x="30"/>
        <item x="15"/>
        <item x="29"/>
        <item x="1"/>
        <item x="4"/>
        <item x="2"/>
        <item x="21"/>
        <item x="20"/>
        <item x="33"/>
        <item x="28"/>
        <item x="13"/>
        <item x="26"/>
        <item x="27"/>
        <item x="10"/>
        <item x="18"/>
        <item x="36"/>
        <item x="32"/>
        <item x="34"/>
        <item x="11"/>
        <item x="16"/>
        <item x="24"/>
        <item x="9"/>
        <item x="35"/>
        <item x="0"/>
        <item x="23"/>
        <item x="6"/>
        <item t="default"/>
      </items>
    </pivotField>
    <pivotField showAll="0">
      <items count="1485">
        <item x="1050"/>
        <item x="1300"/>
        <item x="947"/>
        <item x="753"/>
        <item x="769"/>
        <item x="168"/>
        <item x="463"/>
        <item x="469"/>
        <item x="829"/>
        <item x="516"/>
        <item x="890"/>
        <item x="716"/>
        <item x="1396"/>
        <item x="551"/>
        <item x="740"/>
        <item x="571"/>
        <item x="1109"/>
        <item x="613"/>
        <item x="1452"/>
        <item x="1458"/>
        <item x="1426"/>
        <item x="271"/>
        <item x="664"/>
        <item x="1192"/>
        <item x="1166"/>
        <item x="1314"/>
        <item x="290"/>
        <item x="208"/>
        <item x="350"/>
        <item x="283"/>
        <item x="703"/>
        <item x="343"/>
        <item x="872"/>
        <item x="428"/>
        <item x="776"/>
        <item x="261"/>
        <item x="926"/>
        <item x="799"/>
        <item x="878"/>
        <item x="1404"/>
        <item x="862"/>
        <item x="990"/>
        <item x="803"/>
        <item x="598"/>
        <item x="547"/>
        <item x="1082"/>
        <item x="456"/>
        <item x="51"/>
        <item x="875"/>
        <item x="98"/>
        <item x="576"/>
        <item x="176"/>
        <item x="707"/>
        <item x="968"/>
        <item x="1044"/>
        <item x="1089"/>
        <item x="1223"/>
        <item x="863"/>
        <item x="919"/>
        <item x="865"/>
        <item x="1335"/>
        <item x="734"/>
        <item x="1382"/>
        <item x="1052"/>
        <item x="1080"/>
        <item x="273"/>
        <item x="1099"/>
        <item x="1010"/>
        <item x="447"/>
        <item x="3"/>
        <item x="289"/>
        <item x="1471"/>
        <item x="824"/>
        <item x="1101"/>
        <item x="671"/>
        <item x="539"/>
        <item x="1014"/>
        <item x="453"/>
        <item x="726"/>
        <item x="628"/>
        <item x="764"/>
        <item x="667"/>
        <item x="398"/>
        <item x="1442"/>
        <item x="21"/>
        <item x="178"/>
        <item x="1216"/>
        <item x="45"/>
        <item x="12"/>
        <item x="7"/>
        <item x="911"/>
        <item x="1042"/>
        <item x="1019"/>
        <item x="989"/>
        <item x="1221"/>
        <item x="1194"/>
        <item x="1390"/>
        <item x="1376"/>
        <item x="1245"/>
        <item x="1375"/>
        <item x="460"/>
        <item x="1037"/>
        <item x="810"/>
        <item x="19"/>
        <item x="324"/>
        <item x="42"/>
        <item x="1143"/>
        <item x="1431"/>
        <item x="727"/>
        <item x="798"/>
        <item x="515"/>
        <item x="1093"/>
        <item x="1136"/>
        <item x="25"/>
        <item x="1251"/>
        <item x="801"/>
        <item x="771"/>
        <item x="646"/>
        <item x="640"/>
        <item x="1188"/>
        <item x="1131"/>
        <item x="322"/>
        <item x="347"/>
        <item x="317"/>
        <item x="1389"/>
        <item x="286"/>
        <item x="1191"/>
        <item x="1422"/>
        <item x="1348"/>
        <item x="937"/>
        <item x="202"/>
        <item x="1328"/>
        <item x="253"/>
        <item x="957"/>
        <item x="1078"/>
        <item x="1267"/>
        <item x="250"/>
        <item x="349"/>
        <item x="56"/>
        <item x="87"/>
        <item x="1169"/>
        <item x="333"/>
        <item x="681"/>
        <item x="300"/>
        <item x="1373"/>
        <item x="1421"/>
        <item x="410"/>
        <item x="948"/>
        <item x="408"/>
        <item x="475"/>
        <item x="1410"/>
        <item x="1218"/>
        <item x="77"/>
        <item x="323"/>
        <item x="1031"/>
        <item x="737"/>
        <item x="395"/>
        <item x="961"/>
        <item x="589"/>
        <item x="970"/>
        <item x="980"/>
        <item x="602"/>
        <item x="717"/>
        <item x="373"/>
        <item x="377"/>
        <item x="1242"/>
        <item x="1001"/>
        <item x="484"/>
        <item x="1350"/>
        <item x="642"/>
        <item x="462"/>
        <item x="1463"/>
        <item x="313"/>
        <item x="68"/>
        <item x="1043"/>
        <item x="122"/>
        <item x="816"/>
        <item x="995"/>
        <item x="363"/>
        <item x="844"/>
        <item x="451"/>
        <item x="212"/>
        <item x="1090"/>
        <item x="235"/>
        <item x="1022"/>
        <item x="906"/>
        <item x="230"/>
        <item x="542"/>
        <item x="1162"/>
        <item x="171"/>
        <item x="1211"/>
        <item x="759"/>
        <item x="80"/>
        <item x="915"/>
        <item x="963"/>
        <item x="459"/>
        <item x="339"/>
        <item x="1332"/>
        <item x="1446"/>
        <item x="928"/>
        <item x="721"/>
        <item x="1386"/>
        <item x="767"/>
        <item x="820"/>
        <item x="1356"/>
        <item x="960"/>
        <item x="868"/>
        <item x="838"/>
        <item x="856"/>
        <item x="318"/>
        <item x="1397"/>
        <item x="814"/>
        <item x="786"/>
        <item x="1351"/>
        <item x="1006"/>
        <item x="1371"/>
        <item x="471"/>
        <item x="940"/>
        <item x="653"/>
        <item x="1039"/>
        <item x="1214"/>
        <item x="1189"/>
        <item x="501"/>
        <item x="1403"/>
        <item x="1414"/>
        <item x="870"/>
        <item x="1233"/>
        <item x="1140"/>
        <item x="1407"/>
        <item x="287"/>
        <item x="1240"/>
        <item x="27"/>
        <item x="441"/>
        <item x="1272"/>
        <item x="458"/>
        <item x="222"/>
        <item x="1201"/>
        <item x="1038"/>
        <item x="360"/>
        <item x="1139"/>
        <item x="383"/>
        <item x="994"/>
        <item x="14"/>
        <item x="1323"/>
        <item x="1257"/>
        <item x="1282"/>
        <item x="1310"/>
        <item x="16"/>
        <item x="1092"/>
        <item x="1399"/>
        <item x="239"/>
        <item x="114"/>
        <item x="758"/>
        <item x="82"/>
        <item x="1209"/>
        <item x="1058"/>
        <item x="165"/>
        <item x="55"/>
        <item x="267"/>
        <item x="1144"/>
        <item x="466"/>
        <item x="405"/>
        <item x="936"/>
        <item x="871"/>
        <item x="188"/>
        <item x="467"/>
        <item x="1235"/>
        <item x="1114"/>
        <item x="772"/>
        <item x="211"/>
        <item x="548"/>
        <item x="536"/>
        <item x="1412"/>
        <item x="412"/>
        <item x="177"/>
        <item x="552"/>
        <item x="1028"/>
        <item x="754"/>
        <item x="565"/>
        <item x="655"/>
        <item x="121"/>
        <item x="1432"/>
        <item x="695"/>
        <item x="88"/>
        <item x="402"/>
        <item x="869"/>
        <item x="722"/>
        <item x="1055"/>
        <item x="1213"/>
        <item x="954"/>
        <item x="1436"/>
        <item x="1011"/>
        <item x="135"/>
        <item x="1126"/>
        <item x="330"/>
        <item x="1344"/>
        <item x="420"/>
        <item x="665"/>
        <item x="1190"/>
        <item x="802"/>
        <item x="262"/>
        <item x="987"/>
        <item x="1291"/>
        <item x="1388"/>
        <item x="179"/>
        <item x="1474"/>
        <item x="1360"/>
        <item x="258"/>
        <item x="242"/>
        <item x="702"/>
        <item x="743"/>
        <item x="399"/>
        <item x="331"/>
        <item x="1464"/>
        <item x="1205"/>
        <item x="1175"/>
        <item x="421"/>
        <item x="1091"/>
        <item x="563"/>
        <item x="1343"/>
        <item x="1185"/>
        <item x="151"/>
        <item x="842"/>
        <item x="1172"/>
        <item x="1129"/>
        <item x="965"/>
        <item x="859"/>
        <item x="1286"/>
        <item x="1465"/>
        <item x="316"/>
        <item x="23"/>
        <item x="76"/>
        <item x="159"/>
        <item x="155"/>
        <item x="489"/>
        <item x="442"/>
        <item x="335"/>
        <item x="749"/>
        <item x="1450"/>
        <item x="1083"/>
        <item x="110"/>
        <item x="939"/>
        <item x="1068"/>
        <item x="895"/>
        <item x="839"/>
        <item x="788"/>
        <item x="1327"/>
        <item x="782"/>
        <item x="1015"/>
        <item x="696"/>
        <item x="31"/>
        <item x="1448"/>
        <item x="332"/>
        <item x="559"/>
        <item x="257"/>
        <item x="760"/>
        <item x="1413"/>
        <item x="741"/>
        <item x="1362"/>
        <item x="1363"/>
        <item x="1305"/>
        <item x="1366"/>
        <item x="62"/>
        <item x="521"/>
        <item x="79"/>
        <item x="53"/>
        <item x="574"/>
        <item x="670"/>
        <item x="790"/>
        <item x="774"/>
        <item x="909"/>
        <item x="1264"/>
        <item x="697"/>
        <item x="247"/>
        <item x="1311"/>
        <item x="1430"/>
        <item x="1278"/>
        <item x="804"/>
        <item x="690"/>
        <item x="86"/>
        <item x="61"/>
        <item x="604"/>
        <item x="149"/>
        <item x="1023"/>
        <item x="368"/>
        <item x="1238"/>
        <item x="499"/>
        <item x="846"/>
        <item x="591"/>
        <item x="418"/>
        <item x="446"/>
        <item x="641"/>
        <item x="301"/>
        <item x="731"/>
        <item x="887"/>
        <item x="985"/>
        <item x="36"/>
        <item x="1435"/>
        <item x="1392"/>
        <item x="198"/>
        <item x="955"/>
        <item x="1330"/>
        <item x="103"/>
        <item x="1336"/>
        <item x="1293"/>
        <item x="507"/>
        <item x="240"/>
        <item x="763"/>
        <item x="745"/>
        <item x="1212"/>
        <item x="291"/>
        <item x="170"/>
        <item x="1220"/>
        <item x="848"/>
        <item x="808"/>
        <item x="610"/>
        <item x="795"/>
        <item x="1047"/>
        <item x="477"/>
        <item x="200"/>
        <item x="643"/>
        <item x="1449"/>
        <item x="265"/>
        <item x="166"/>
        <item x="1480"/>
        <item x="1203"/>
        <item x="315"/>
        <item x="483"/>
        <item x="8"/>
        <item x="1"/>
        <item x="10"/>
        <item x="1315"/>
        <item x="132"/>
        <item x="900"/>
        <item x="818"/>
        <item x="834"/>
        <item x="1226"/>
        <item x="224"/>
        <item x="206"/>
        <item x="164"/>
        <item x="1007"/>
        <item x="304"/>
        <item x="109"/>
        <item x="700"/>
        <item x="693"/>
        <item x="1222"/>
        <item x="69"/>
        <item x="97"/>
        <item x="881"/>
        <item x="123"/>
        <item x="216"/>
        <item x="527"/>
        <item x="295"/>
        <item x="518"/>
        <item x="138"/>
        <item x="59"/>
        <item x="415"/>
        <item x="24"/>
        <item x="444"/>
        <item x="626"/>
        <item x="226"/>
        <item x="245"/>
        <item x="607"/>
        <item x="219"/>
        <item x="1374"/>
        <item x="131"/>
        <item x="1036"/>
        <item x="296"/>
        <item x="65"/>
        <item x="172"/>
        <item x="107"/>
        <item x="461"/>
        <item x="567"/>
        <item x="1027"/>
        <item x="921"/>
        <item x="136"/>
        <item x="719"/>
        <item x="238"/>
        <item x="256"/>
        <item x="504"/>
        <item x="1208"/>
        <item x="580"/>
        <item x="1244"/>
        <item x="310"/>
        <item x="1005"/>
        <item x="924"/>
        <item x="445"/>
        <item x="1032"/>
        <item x="579"/>
        <item x="982"/>
        <item x="20"/>
        <item x="882"/>
        <item x="930"/>
        <item x="845"/>
        <item x="1346"/>
        <item x="493"/>
        <item x="411"/>
        <item x="153"/>
        <item x="938"/>
        <item x="1331"/>
        <item x="1285"/>
        <item x="993"/>
        <item x="929"/>
        <item x="1035"/>
        <item x="1369"/>
        <item x="1381"/>
        <item x="231"/>
        <item x="215"/>
        <item x="999"/>
        <item x="672"/>
        <item x="1411"/>
        <item x="40"/>
        <item x="133"/>
        <item x="46"/>
        <item x="137"/>
        <item x="1228"/>
        <item x="1132"/>
        <item x="1379"/>
        <item x="473"/>
        <item x="191"/>
        <item x="126"/>
        <item x="284"/>
        <item x="1062"/>
        <item x="1290"/>
        <item x="773"/>
        <item x="351"/>
        <item x="949"/>
        <item x="556"/>
        <item x="973"/>
        <item x="158"/>
        <item x="346"/>
        <item x="326"/>
        <item x="992"/>
        <item x="312"/>
        <item x="836"/>
        <item x="841"/>
        <item x="163"/>
        <item x="280"/>
        <item x="540"/>
        <item x="1467"/>
        <item x="688"/>
        <item x="509"/>
        <item x="1020"/>
        <item x="975"/>
        <item x="1372"/>
        <item x="366"/>
        <item x="1118"/>
        <item x="1423"/>
        <item x="1217"/>
        <item x="1135"/>
        <item x="1409"/>
        <item x="843"/>
        <item x="1157"/>
        <item x="233"/>
        <item x="140"/>
        <item x="533"/>
        <item x="146"/>
        <item x="502"/>
        <item x="715"/>
        <item x="1466"/>
        <item x="1401"/>
        <item x="54"/>
        <item x="1429"/>
        <item x="84"/>
        <item x="812"/>
        <item x="307"/>
        <item x="1320"/>
        <item x="904"/>
        <item x="210"/>
        <item x="294"/>
        <item x="1395"/>
        <item x="1174"/>
        <item x="353"/>
        <item x="190"/>
        <item x="691"/>
        <item x="448"/>
        <item x="1177"/>
        <item x="1149"/>
        <item x="532"/>
        <item x="1460"/>
        <item x="1033"/>
        <item x="496"/>
        <item x="185"/>
        <item x="538"/>
        <item x="950"/>
        <item x="1012"/>
        <item x="785"/>
        <item x="864"/>
        <item x="630"/>
        <item x="26"/>
        <item x="263"/>
        <item x="821"/>
        <item x="830"/>
        <item x="988"/>
        <item x="375"/>
        <item x="1053"/>
        <item x="154"/>
        <item x="115"/>
        <item x="683"/>
        <item x="595"/>
        <item x="649"/>
        <item x="714"/>
        <item x="1229"/>
        <item x="1470"/>
        <item x="609"/>
        <item x="1164"/>
        <item x="953"/>
        <item x="1088"/>
        <item x="1045"/>
        <item x="358"/>
        <item x="96"/>
        <item x="30"/>
        <item x="386"/>
        <item x="603"/>
        <item x="923"/>
        <item x="1104"/>
        <item x="608"/>
        <item x="297"/>
        <item x="627"/>
        <item x="1400"/>
        <item x="768"/>
        <item x="1415"/>
        <item x="1070"/>
        <item x="943"/>
        <item x="1477"/>
        <item x="1378"/>
        <item x="34"/>
        <item x="1313"/>
        <item x="470"/>
        <item x="306"/>
        <item x="1059"/>
        <item x="1337"/>
        <item x="303"/>
        <item x="1253"/>
        <item x="404"/>
        <item x="1200"/>
        <item x="1241"/>
        <item x="1418"/>
        <item x="105"/>
        <item x="199"/>
        <item x="944"/>
        <item x="174"/>
        <item x="1333"/>
        <item x="1292"/>
        <item x="311"/>
        <item x="160"/>
        <item x="1304"/>
        <item x="825"/>
        <item x="457"/>
        <item x="438"/>
        <item x="1263"/>
        <item x="1394"/>
        <item x="1456"/>
        <item x="1268"/>
        <item x="184"/>
        <item x="52"/>
        <item x="680"/>
        <item x="503"/>
        <item x="162"/>
        <item x="29"/>
        <item x="978"/>
        <item x="1402"/>
        <item x="1358"/>
        <item x="450"/>
        <item x="1239"/>
        <item x="1008"/>
        <item x="687"/>
        <item x="896"/>
        <item x="917"/>
        <item x="905"/>
        <item x="918"/>
        <item x="897"/>
        <item x="709"/>
        <item x="564"/>
        <item x="711"/>
        <item x="952"/>
        <item x="523"/>
        <item x="1408"/>
        <item x="1303"/>
        <item x="873"/>
        <item x="384"/>
        <item x="596"/>
        <item x="508"/>
        <item x="1454"/>
        <item x="192"/>
        <item x="756"/>
        <item x="676"/>
        <item x="983"/>
        <item x="984"/>
        <item x="766"/>
        <item x="452"/>
        <item x="792"/>
        <item x="431"/>
        <item x="440"/>
        <item x="833"/>
        <item x="18"/>
        <item x="1302"/>
        <item x="644"/>
        <item x="1279"/>
        <item x="682"/>
        <item x="1009"/>
        <item x="94"/>
        <item x="550"/>
        <item x="85"/>
        <item x="472"/>
        <item x="1260"/>
        <item x="1026"/>
        <item x="266"/>
        <item x="1111"/>
        <item x="193"/>
        <item x="612"/>
        <item x="544"/>
        <item x="537"/>
        <item x="685"/>
        <item x="102"/>
        <item x="891"/>
        <item x="1438"/>
        <item x="1198"/>
        <item x="72"/>
        <item x="956"/>
        <item x="712"/>
        <item x="735"/>
        <item x="241"/>
        <item x="91"/>
        <item x="6"/>
        <item x="124"/>
        <item x="1003"/>
        <item x="815"/>
        <item x="1156"/>
        <item x="884"/>
        <item x="966"/>
        <item x="730"/>
        <item x="931"/>
        <item x="651"/>
        <item x="800"/>
        <item x="270"/>
        <item x="883"/>
        <item x="1258"/>
        <item x="1176"/>
        <item x="578"/>
        <item x="1288"/>
        <item x="1301"/>
        <item x="1326"/>
        <item x="866"/>
        <item x="479"/>
        <item x="1319"/>
        <item x="826"/>
        <item x="562"/>
        <item x="189"/>
        <item x="1110"/>
        <item x="150"/>
        <item x="1298"/>
        <item x="342"/>
        <item x="334"/>
        <item x="1367"/>
        <item x="1384"/>
        <item x="1377"/>
        <item x="747"/>
        <item x="1237"/>
        <item x="1234"/>
        <item x="739"/>
        <item x="914"/>
        <item x="876"/>
        <item x="686"/>
        <item x="678"/>
        <item x="847"/>
        <item x="545"/>
        <item x="511"/>
        <item x="775"/>
        <item x="751"/>
        <item x="1030"/>
        <item x="619"/>
        <item x="969"/>
        <item x="779"/>
        <item x="1103"/>
        <item x="1130"/>
        <item x="977"/>
        <item x="340"/>
        <item x="314"/>
        <item x="1428"/>
        <item x="391"/>
        <item x="645"/>
        <item x="1451"/>
        <item x="1352"/>
        <item x="1294"/>
        <item x="1094"/>
        <item x="1178"/>
        <item x="1163"/>
        <item x="632"/>
        <item x="394"/>
        <item x="1160"/>
        <item x="336"/>
        <item x="728"/>
        <item x="325"/>
        <item x="327"/>
        <item x="292"/>
        <item x="1329"/>
        <item x="1085"/>
        <item x="922"/>
        <item x="974"/>
        <item x="519"/>
        <item x="372"/>
        <item x="770"/>
        <item x="237"/>
        <item x="1280"/>
        <item x="204"/>
        <item x="1461"/>
        <item x="1137"/>
        <item x="718"/>
        <item x="197"/>
        <item x="33"/>
        <item x="1173"/>
        <item x="1076"/>
        <item x="454"/>
        <item x="113"/>
        <item x="488"/>
        <item x="433"/>
        <item x="513"/>
        <item x="549"/>
        <item x="491"/>
        <item x="288"/>
        <item x="497"/>
        <item x="635"/>
        <item x="594"/>
        <item x="832"/>
        <item x="677"/>
        <item x="385"/>
        <item x="482"/>
        <item x="252"/>
        <item x="586"/>
        <item x="1318"/>
        <item x="1195"/>
        <item x="669"/>
        <item x="95"/>
        <item x="1060"/>
        <item x="1054"/>
        <item x="1479"/>
        <item x="1197"/>
        <item x="1468"/>
        <item x="118"/>
        <item x="389"/>
        <item x="1482"/>
        <item x="422"/>
        <item x="116"/>
        <item x="1224"/>
        <item x="355"/>
        <item x="1204"/>
        <item x="1179"/>
        <item x="1063"/>
        <item x="371"/>
        <item x="893"/>
        <item x="585"/>
        <item x="1067"/>
        <item x="1325"/>
        <item x="1231"/>
        <item x="1462"/>
        <item x="1155"/>
        <item x="581"/>
        <item x="417"/>
        <item x="71"/>
        <item x="439"/>
        <item x="817"/>
        <item x="935"/>
        <item x="13"/>
        <item x="234"/>
        <item x="100"/>
        <item x="1120"/>
        <item x="299"/>
        <item x="1270"/>
        <item x="1193"/>
        <item x="423"/>
        <item x="1284"/>
        <item x="1481"/>
        <item x="629"/>
        <item x="997"/>
        <item x="1383"/>
        <item x="1066"/>
        <item x="1322"/>
        <item x="765"/>
        <item x="1271"/>
        <item x="942"/>
        <item x="1158"/>
        <item x="971"/>
        <item x="535"/>
        <item x="1424"/>
        <item x="1387"/>
        <item x="1385"/>
        <item x="182"/>
        <item x="575"/>
        <item x="396"/>
        <item x="694"/>
        <item x="362"/>
        <item x="831"/>
        <item x="1000"/>
        <item x="1420"/>
        <item x="736"/>
        <item x="860"/>
        <item x="187"/>
        <item x="1187"/>
        <item x="597"/>
        <item x="1182"/>
        <item x="784"/>
        <item x="588"/>
        <item x="348"/>
        <item x="750"/>
        <item x="557"/>
        <item x="285"/>
        <item x="1256"/>
        <item x="1357"/>
        <item x="618"/>
        <item x="401"/>
        <item x="50"/>
        <item x="851"/>
        <item x="1254"/>
        <item x="1338"/>
        <item x="1124"/>
        <item x="125"/>
        <item x="175"/>
        <item x="908"/>
        <item x="1339"/>
        <item x="654"/>
        <item x="879"/>
        <item x="81"/>
        <item x="1215"/>
        <item x="128"/>
        <item x="986"/>
        <item x="530"/>
        <item x="599"/>
        <item x="225"/>
        <item x="1425"/>
        <item x="901"/>
        <item x="663"/>
        <item x="662"/>
        <item x="661"/>
        <item x="1445"/>
        <item x="1359"/>
        <item x="308"/>
        <item x="867"/>
        <item x="380"/>
        <item x="2"/>
        <item x="616"/>
        <item x="214"/>
        <item x="708"/>
        <item x="367"/>
        <item x="476"/>
        <item x="972"/>
        <item x="920"/>
        <item x="1250"/>
        <item x="203"/>
        <item x="1473"/>
        <item x="1153"/>
        <item x="1004"/>
        <item x="854"/>
        <item x="593"/>
        <item x="806"/>
        <item x="1069"/>
        <item x="1444"/>
        <item x="1453"/>
        <item x="813"/>
        <item x="11"/>
        <item x="464"/>
        <item x="500"/>
        <item x="526"/>
        <item x="1434"/>
        <item x="429"/>
        <item x="1134"/>
        <item x="1391"/>
        <item x="83"/>
        <item x="823"/>
        <item x="657"/>
        <item x="797"/>
        <item x="264"/>
        <item x="319"/>
        <item x="1341"/>
        <item x="376"/>
        <item x="1165"/>
        <item x="1295"/>
        <item x="338"/>
        <item x="1261"/>
        <item x="223"/>
        <item x="648"/>
        <item x="925"/>
        <item x="435"/>
        <item x="710"/>
        <item x="352"/>
        <item x="692"/>
        <item x="902"/>
        <item x="543"/>
        <item x="1145"/>
        <item x="807"/>
        <item x="1469"/>
        <item x="1347"/>
        <item x="1248"/>
        <item x="1013"/>
        <item x="1312"/>
        <item x="652"/>
        <item x="877"/>
        <item x="1115"/>
        <item x="913"/>
        <item x="1105"/>
        <item x="620"/>
        <item x="1483"/>
        <item x="958"/>
        <item x="218"/>
        <item x="112"/>
        <item x="1170"/>
        <item x="104"/>
        <item x="390"/>
        <item x="1151"/>
        <item x="22"/>
        <item x="892"/>
        <item x="1040"/>
        <item x="207"/>
        <item x="268"/>
        <item x="269"/>
        <item x="560"/>
        <item x="561"/>
        <item x="1077"/>
        <item x="713"/>
        <item x="205"/>
        <item x="480"/>
        <item x="546"/>
        <item x="1075"/>
        <item x="1324"/>
        <item x="89"/>
        <item x="47"/>
        <item x="796"/>
        <item x="9"/>
        <item x="1057"/>
        <item x="397"/>
        <item x="382"/>
        <item x="634"/>
        <item x="337"/>
        <item x="282"/>
        <item x="1309"/>
        <item x="933"/>
        <item x="927"/>
        <item x="427"/>
        <item x="787"/>
        <item x="1081"/>
        <item x="1398"/>
        <item x="1086"/>
        <item x="850"/>
        <item x="761"/>
        <item x="92"/>
        <item x="934"/>
        <item x="1202"/>
        <item x="244"/>
        <item x="63"/>
        <item x="298"/>
        <item x="505"/>
        <item x="419"/>
        <item x="249"/>
        <item x="494"/>
        <item x="1142"/>
        <item x="1096"/>
        <item x="1457"/>
        <item x="1321"/>
        <item x="748"/>
        <item x="1281"/>
        <item x="1299"/>
        <item x="17"/>
        <item x="305"/>
        <item x="90"/>
        <item x="835"/>
        <item x="406"/>
        <item x="1406"/>
        <item x="617"/>
        <item x="976"/>
        <item x="558"/>
        <item x="152"/>
        <item x="35"/>
        <item x="996"/>
        <item x="1380"/>
        <item x="587"/>
        <item x="746"/>
        <item x="600"/>
        <item x="436"/>
        <item x="1112"/>
        <item x="341"/>
        <item x="679"/>
        <item x="1073"/>
        <item x="1265"/>
        <item x="201"/>
        <item x="120"/>
        <item x="38"/>
        <item x="320"/>
        <item x="119"/>
        <item x="555"/>
        <item x="673"/>
        <item x="437"/>
        <item x="487"/>
        <item x="522"/>
        <item x="621"/>
        <item x="625"/>
        <item x="1147"/>
        <item x="1161"/>
        <item x="478"/>
        <item x="279"/>
        <item x="1016"/>
        <item x="827"/>
        <item x="1122"/>
        <item x="1098"/>
        <item x="725"/>
        <item x="1133"/>
        <item x="1072"/>
        <item x="4"/>
        <item x="1316"/>
        <item x="857"/>
        <item x="248"/>
        <item x="274"/>
        <item x="1138"/>
        <item x="344"/>
        <item x="370"/>
        <item x="141"/>
        <item x="356"/>
        <item x="278"/>
        <item x="1071"/>
        <item x="455"/>
        <item x="837"/>
        <item x="443"/>
        <item x="675"/>
        <item x="127"/>
        <item x="570"/>
        <item x="498"/>
        <item x="39"/>
        <item x="1186"/>
        <item x="486"/>
        <item x="729"/>
        <item x="78"/>
        <item x="1289"/>
        <item x="991"/>
        <item x="37"/>
        <item x="449"/>
        <item x="1017"/>
        <item x="637"/>
        <item x="425"/>
        <item x="1154"/>
        <item x="912"/>
        <item x="117"/>
        <item x="793"/>
        <item x="145"/>
        <item x="699"/>
        <item x="173"/>
        <item x="381"/>
        <item x="568"/>
        <item x="592"/>
        <item x="861"/>
        <item x="886"/>
        <item x="525"/>
        <item x="254"/>
        <item x="668"/>
        <item x="276"/>
        <item x="1181"/>
        <item x="1150"/>
        <item x="1079"/>
        <item x="888"/>
        <item x="309"/>
        <item x="1168"/>
        <item x="1206"/>
        <item x="379"/>
        <item x="1243"/>
        <item x="1437"/>
        <item x="791"/>
        <item x="183"/>
        <item x="392"/>
        <item x="369"/>
        <item x="742"/>
        <item x="357"/>
        <item x="701"/>
        <item x="481"/>
        <item x="329"/>
        <item x="622"/>
        <item x="794"/>
        <item x="528"/>
        <item x="281"/>
        <item x="874"/>
        <item x="650"/>
        <item x="1074"/>
        <item x="361"/>
        <item x="704"/>
        <item x="302"/>
        <item x="1021"/>
        <item x="1225"/>
        <item x="1018"/>
        <item x="1355"/>
        <item x="1274"/>
        <item x="1334"/>
        <item x="403"/>
        <item x="520"/>
        <item x="732"/>
        <item x="805"/>
        <item x="251"/>
        <item x="209"/>
        <item x="849"/>
        <item x="354"/>
        <item x="492"/>
        <item x="606"/>
        <item x="1025"/>
        <item x="1475"/>
        <item x="506"/>
        <item x="577"/>
        <item x="227"/>
        <item x="1227"/>
        <item x="468"/>
        <item x="73"/>
        <item x="894"/>
        <item x="998"/>
        <item x="819"/>
        <item x="789"/>
        <item x="1207"/>
        <item x="1002"/>
        <item x="28"/>
        <item x="194"/>
        <item x="99"/>
        <item x="744"/>
        <item x="139"/>
        <item x="1368"/>
        <item x="1184"/>
        <item x="809"/>
        <item x="1196"/>
        <item x="407"/>
        <item x="840"/>
        <item x="1455"/>
        <item x="733"/>
        <item x="738"/>
        <item x="1249"/>
        <item x="1417"/>
        <item x="236"/>
        <item x="1273"/>
        <item x="1283"/>
        <item x="967"/>
        <item x="1275"/>
        <item x="147"/>
        <item x="129"/>
        <item x="1125"/>
        <item x="1148"/>
        <item x="49"/>
        <item x="108"/>
        <item x="1123"/>
        <item x="1041"/>
        <item x="48"/>
        <item x="378"/>
        <item x="1034"/>
        <item x="490"/>
        <item x="1097"/>
        <item x="1100"/>
        <item x="93"/>
        <item x="566"/>
        <item x="1141"/>
        <item x="134"/>
        <item x="1116"/>
        <item x="416"/>
        <item x="465"/>
        <item x="1048"/>
        <item x="1210"/>
        <item x="1340"/>
        <item x="430"/>
        <item x="531"/>
        <item x="720"/>
        <item x="524"/>
        <item x="780"/>
        <item x="1307"/>
        <item x="1472"/>
        <item x="1447"/>
        <item x="1266"/>
        <item x="811"/>
        <item x="221"/>
        <item x="583"/>
        <item x="569"/>
        <item x="148"/>
        <item x="1441"/>
        <item x="1416"/>
        <item x="1117"/>
        <item x="1259"/>
        <item x="1084"/>
        <item x="1171"/>
        <item x="217"/>
        <item x="1419"/>
        <item x="755"/>
        <item x="534"/>
        <item x="1183"/>
        <item x="624"/>
        <item x="553"/>
        <item x="1365"/>
        <item x="1364"/>
        <item x="1405"/>
        <item x="44"/>
        <item x="15"/>
        <item x="1065"/>
        <item x="1029"/>
        <item x="590"/>
        <item x="981"/>
        <item x="243"/>
        <item x="195"/>
        <item x="213"/>
        <item x="1269"/>
        <item x="1439"/>
        <item x="932"/>
        <item x="852"/>
        <item x="1297"/>
        <item x="1349"/>
        <item x="946"/>
        <item x="67"/>
        <item x="517"/>
        <item x="259"/>
        <item x="1296"/>
        <item x="1064"/>
        <item x="414"/>
        <item x="1127"/>
        <item x="828"/>
        <item x="1232"/>
        <item x="232"/>
        <item x="388"/>
        <item x="345"/>
        <item x="255"/>
        <item x="752"/>
        <item x="781"/>
        <item x="951"/>
        <item x="514"/>
        <item x="777"/>
        <item x="941"/>
        <item x="60"/>
        <item x="907"/>
        <item x="724"/>
        <item x="101"/>
        <item x="615"/>
        <item x="1102"/>
        <item x="1276"/>
        <item x="1277"/>
        <item x="1353"/>
        <item x="572"/>
        <item x="1354"/>
        <item x="1051"/>
        <item x="666"/>
        <item x="364"/>
        <item x="374"/>
        <item x="614"/>
        <item x="1128"/>
        <item x="541"/>
        <item x="1252"/>
        <item x="387"/>
        <item x="1370"/>
        <item x="474"/>
        <item x="757"/>
        <item x="220"/>
        <item x="1262"/>
        <item x="822"/>
        <item x="321"/>
        <item x="277"/>
        <item x="1199"/>
        <item x="1342"/>
        <item x="885"/>
        <item x="783"/>
        <item x="705"/>
        <item x="1230"/>
        <item x="413"/>
        <item x="169"/>
        <item x="660"/>
        <item x="916"/>
        <item x="959"/>
        <item x="1393"/>
        <item x="853"/>
        <item x="605"/>
        <item x="898"/>
        <item x="706"/>
        <item x="778"/>
        <item x="293"/>
        <item x="512"/>
        <item x="899"/>
        <item x="43"/>
        <item x="945"/>
        <item x="130"/>
        <item x="409"/>
        <item x="66"/>
        <item x="582"/>
        <item x="1443"/>
        <item x="1146"/>
        <item x="1427"/>
        <item x="186"/>
        <item x="1095"/>
        <item x="180"/>
        <item x="1049"/>
        <item x="1167"/>
        <item x="156"/>
        <item x="639"/>
        <item x="684"/>
        <item x="1236"/>
        <item x="1306"/>
        <item x="1317"/>
        <item x="858"/>
        <item x="275"/>
        <item x="1345"/>
        <item x="229"/>
        <item x="400"/>
        <item x="111"/>
        <item x="1087"/>
        <item x="328"/>
        <item x="658"/>
        <item x="584"/>
        <item x="623"/>
        <item x="57"/>
        <item x="855"/>
        <item x="659"/>
        <item x="1106"/>
        <item x="32"/>
        <item x="1478"/>
        <item x="1476"/>
        <item x="485"/>
        <item x="1219"/>
        <item x="1152"/>
        <item x="1113"/>
        <item x="196"/>
        <item x="554"/>
        <item x="1361"/>
        <item x="41"/>
        <item x="964"/>
        <item x="1247"/>
        <item x="1246"/>
        <item x="529"/>
        <item x="495"/>
        <item x="601"/>
        <item x="1159"/>
        <item x="638"/>
        <item x="689"/>
        <item x="698"/>
        <item x="1440"/>
        <item x="1108"/>
        <item x="143"/>
        <item x="1459"/>
        <item x="510"/>
        <item x="573"/>
        <item x="647"/>
        <item x="434"/>
        <item x="75"/>
        <item x="1107"/>
        <item x="393"/>
        <item x="432"/>
        <item x="359"/>
        <item x="1056"/>
        <item x="674"/>
        <item x="1024"/>
        <item x="142"/>
        <item x="106"/>
        <item x="611"/>
        <item x="426"/>
        <item x="1121"/>
        <item x="181"/>
        <item x="636"/>
        <item x="1180"/>
        <item x="260"/>
        <item x="1061"/>
        <item x="1046"/>
        <item x="1308"/>
        <item x="1287"/>
        <item x="1433"/>
        <item x="762"/>
        <item x="144"/>
        <item x="5"/>
        <item x="167"/>
        <item x="272"/>
        <item x="723"/>
        <item x="903"/>
        <item x="1119"/>
        <item x="58"/>
        <item x="74"/>
        <item x="70"/>
        <item x="64"/>
        <item x="631"/>
        <item x="161"/>
        <item x="880"/>
        <item x="157"/>
        <item x="365"/>
        <item x="0"/>
        <item x="910"/>
        <item x="424"/>
        <item x="633"/>
        <item x="1255"/>
        <item x="246"/>
        <item x="656"/>
        <item x="228"/>
        <item x="889"/>
        <item x="979"/>
        <item x="962"/>
        <item t="default"/>
      </items>
    </pivotField>
    <pivotField showAll="0">
      <items count="96">
        <item x="65"/>
        <item x="94"/>
        <item x="67"/>
        <item x="74"/>
        <item x="71"/>
        <item x="60"/>
        <item x="44"/>
        <item x="54"/>
        <item x="27"/>
        <item x="40"/>
        <item x="32"/>
        <item x="52"/>
        <item x="53"/>
        <item x="46"/>
        <item x="36"/>
        <item x="28"/>
        <item x="35"/>
        <item x="24"/>
        <item x="57"/>
        <item x="56"/>
        <item x="23"/>
        <item x="5"/>
        <item x="31"/>
        <item x="29"/>
        <item x="3"/>
        <item x="33"/>
        <item x="19"/>
        <item x="1"/>
        <item x="15"/>
        <item x="4"/>
        <item x="12"/>
        <item x="2"/>
        <item x="9"/>
        <item x="8"/>
        <item x="7"/>
        <item x="30"/>
        <item x="13"/>
        <item x="10"/>
        <item x="25"/>
        <item x="6"/>
        <item x="11"/>
        <item x="0"/>
        <item x="62"/>
        <item x="83"/>
        <item x="80"/>
        <item x="76"/>
        <item x="89"/>
        <item x="73"/>
        <item x="47"/>
        <item x="20"/>
        <item x="85"/>
        <item x="86"/>
        <item x="37"/>
        <item x="79"/>
        <item x="50"/>
        <item x="82"/>
        <item x="61"/>
        <item x="92"/>
        <item x="51"/>
        <item x="43"/>
        <item x="84"/>
        <item x="90"/>
        <item x="66"/>
        <item x="91"/>
        <item x="41"/>
        <item x="42"/>
        <item x="87"/>
        <item x="39"/>
        <item x="88"/>
        <item x="93"/>
        <item x="49"/>
        <item x="64"/>
        <item x="34"/>
        <item x="38"/>
        <item x="17"/>
        <item x="22"/>
        <item x="68"/>
        <item x="48"/>
        <item x="58"/>
        <item x="26"/>
        <item x="45"/>
        <item x="72"/>
        <item x="14"/>
        <item x="21"/>
        <item x="18"/>
        <item x="16"/>
        <item x="81"/>
        <item x="70"/>
        <item x="75"/>
        <item x="59"/>
        <item x="55"/>
        <item x="78"/>
        <item x="77"/>
        <item x="63"/>
        <item x="69"/>
        <item t="default"/>
      </items>
    </pivotField>
    <pivotField showAll="0">
      <items count="746">
        <item x="41"/>
        <item x="298"/>
        <item x="507"/>
        <item x="360"/>
        <item x="380"/>
        <item x="78"/>
        <item x="470"/>
        <item x="492"/>
        <item x="607"/>
        <item x="76"/>
        <item x="268"/>
        <item x="466"/>
        <item x="571"/>
        <item x="504"/>
        <item x="605"/>
        <item x="122"/>
        <item x="588"/>
        <item x="91"/>
        <item x="473"/>
        <item x="694"/>
        <item x="13"/>
        <item x="104"/>
        <item x="534"/>
        <item x="335"/>
        <item x="252"/>
        <item x="97"/>
        <item x="296"/>
        <item x="501"/>
        <item x="171"/>
        <item x="247"/>
        <item x="277"/>
        <item x="422"/>
        <item x="377"/>
        <item x="151"/>
        <item x="560"/>
        <item x="284"/>
        <item x="147"/>
        <item x="187"/>
        <item x="16"/>
        <item x="357"/>
        <item x="75"/>
        <item x="540"/>
        <item x="427"/>
        <item x="637"/>
        <item x="235"/>
        <item x="274"/>
        <item x="319"/>
        <item x="101"/>
        <item x="276"/>
        <item x="423"/>
        <item x="415"/>
        <item x="292"/>
        <item x="480"/>
        <item x="186"/>
        <item x="340"/>
        <item x="273"/>
        <item x="138"/>
        <item x="190"/>
        <item x="416"/>
        <item x="172"/>
        <item x="318"/>
        <item x="489"/>
        <item x="372"/>
        <item x="724"/>
        <item x="83"/>
        <item x="141"/>
        <item x="508"/>
        <item x="311"/>
        <item x="406"/>
        <item x="675"/>
        <item x="316"/>
        <item x="524"/>
        <item x="230"/>
        <item x="125"/>
        <item x="389"/>
        <item x="412"/>
        <item x="228"/>
        <item x="211"/>
        <item x="374"/>
        <item x="241"/>
        <item x="338"/>
        <item x="441"/>
        <item x="137"/>
        <item x="117"/>
        <item x="167"/>
        <item x="62"/>
        <item x="654"/>
        <item x="487"/>
        <item x="253"/>
        <item x="313"/>
        <item x="331"/>
        <item x="105"/>
        <item x="533"/>
        <item x="181"/>
        <item x="699"/>
        <item x="205"/>
        <item x="557"/>
        <item x="221"/>
        <item x="393"/>
        <item x="195"/>
        <item x="108"/>
        <item x="341"/>
        <item x="237"/>
        <item x="523"/>
        <item x="144"/>
        <item x="365"/>
        <item x="67"/>
        <item x="506"/>
        <item x="224"/>
        <item x="232"/>
        <item x="272"/>
        <item x="663"/>
        <item x="254"/>
        <item x="567"/>
        <item x="229"/>
        <item x="116"/>
        <item x="133"/>
        <item x="107"/>
        <item x="660"/>
        <item x="483"/>
        <item x="622"/>
        <item x="437"/>
        <item x="413"/>
        <item x="630"/>
        <item x="627"/>
        <item x="265"/>
        <item x="625"/>
        <item x="364"/>
        <item x="367"/>
        <item x="621"/>
        <item x="115"/>
        <item x="287"/>
        <item x="376"/>
        <item x="638"/>
        <item x="652"/>
        <item x="657"/>
        <item x="309"/>
        <item x="28"/>
        <item x="345"/>
        <item x="183"/>
        <item x="71"/>
        <item x="261"/>
        <item x="197"/>
        <item x="332"/>
        <item x="585"/>
        <item x="429"/>
        <item x="142"/>
        <item x="379"/>
        <item x="641"/>
        <item x="628"/>
        <item x="601"/>
        <item x="418"/>
        <item x="589"/>
        <item x="499"/>
        <item x="515"/>
        <item x="60"/>
        <item x="176"/>
        <item x="53"/>
        <item x="177"/>
        <item x="304"/>
        <item x="46"/>
        <item x="222"/>
        <item x="474"/>
        <item x="281"/>
        <item x="464"/>
        <item x="207"/>
        <item x="231"/>
        <item x="213"/>
        <item x="263"/>
        <item x="50"/>
        <item x="242"/>
        <item x="305"/>
        <item x="131"/>
        <item x="291"/>
        <item x="244"/>
        <item x="225"/>
        <item x="356"/>
        <item x="539"/>
        <item x="193"/>
        <item x="73"/>
        <item x="226"/>
        <item x="650"/>
        <item x="558"/>
        <item x="243"/>
        <item x="188"/>
        <item x="398"/>
        <item x="170"/>
        <item x="596"/>
        <item x="678"/>
        <item x="127"/>
        <item x="520"/>
        <item x="163"/>
        <item x="347"/>
        <item x="639"/>
        <item x="256"/>
        <item x="295"/>
        <item x="735"/>
        <item x="282"/>
        <item x="339"/>
        <item x="572"/>
        <item x="196"/>
        <item x="497"/>
        <item x="294"/>
        <item x="132"/>
        <item x="248"/>
        <item x="19"/>
        <item x="546"/>
        <item x="394"/>
        <item x="39"/>
        <item x="620"/>
        <item x="158"/>
        <item x="665"/>
        <item x="95"/>
        <item x="460"/>
        <item x="498"/>
        <item x="369"/>
        <item x="324"/>
        <item x="160"/>
        <item x="478"/>
        <item x="36"/>
        <item x="543"/>
        <item x="538"/>
        <item x="121"/>
        <item x="352"/>
        <item x="555"/>
        <item x="202"/>
        <item x="328"/>
        <item x="469"/>
        <item x="44"/>
        <item x="68"/>
        <item x="553"/>
        <item x="409"/>
        <item x="210"/>
        <item x="128"/>
        <item x="576"/>
        <item x="322"/>
        <item x="731"/>
        <item x="32"/>
        <item x="283"/>
        <item x="333"/>
        <item x="414"/>
        <item x="165"/>
        <item x="31"/>
        <item x="223"/>
        <item x="329"/>
        <item x="326"/>
        <item x="251"/>
        <item x="396"/>
        <item x="623"/>
        <item x="381"/>
        <item x="192"/>
        <item x="93"/>
        <item x="153"/>
        <item x="710"/>
        <item x="336"/>
        <item x="217"/>
        <item x="175"/>
        <item x="387"/>
        <item x="99"/>
        <item x="346"/>
        <item x="178"/>
        <item x="631"/>
        <item x="614"/>
        <item x="182"/>
        <item x="493"/>
        <item x="550"/>
        <item x="0"/>
        <item x="484"/>
        <item x="280"/>
        <item x="619"/>
        <item x="4"/>
        <item x="269"/>
        <item x="58"/>
        <item x="521"/>
        <item x="307"/>
        <item x="707"/>
        <item x="312"/>
        <item x="227"/>
        <item x="384"/>
        <item x="452"/>
        <item x="315"/>
        <item x="500"/>
        <item x="503"/>
        <item x="43"/>
        <item x="697"/>
        <item x="96"/>
        <item x="700"/>
        <item x="635"/>
        <item x="395"/>
        <item x="648"/>
        <item x="317"/>
        <item x="271"/>
        <item x="72"/>
        <item x="233"/>
        <item x="541"/>
        <item x="267"/>
        <item x="373"/>
        <item x="609"/>
        <item x="234"/>
        <item x="314"/>
        <item x="481"/>
        <item x="505"/>
        <item x="293"/>
        <item x="129"/>
        <item x="446"/>
        <item x="80"/>
        <item x="306"/>
        <item x="98"/>
        <item x="496"/>
        <item x="680"/>
        <item x="709"/>
        <item x="580"/>
        <item x="532"/>
        <item x="348"/>
        <item x="209"/>
        <item x="526"/>
        <item x="145"/>
        <item x="371"/>
        <item x="354"/>
        <item x="667"/>
        <item x="275"/>
        <item x="535"/>
        <item x="157"/>
        <item x="677"/>
        <item x="351"/>
        <item x="323"/>
        <item x="264"/>
        <item x="260"/>
        <item x="397"/>
        <item x="527"/>
        <item x="259"/>
        <item x="77"/>
        <item x="443"/>
        <item x="300"/>
        <item x="82"/>
        <item x="325"/>
        <item x="542"/>
        <item x="86"/>
        <item x="522"/>
        <item x="674"/>
        <item x="692"/>
        <item x="561"/>
        <item x="730"/>
        <item x="531"/>
        <item x="59"/>
        <item x="440"/>
        <item x="47"/>
        <item x="435"/>
        <item x="290"/>
        <item x="70"/>
        <item x="308"/>
        <item x="618"/>
        <item x="194"/>
        <item x="582"/>
        <item x="321"/>
        <item x="716"/>
        <item x="463"/>
        <item x="465"/>
        <item x="717"/>
        <item x="218"/>
        <item x="405"/>
        <item x="573"/>
        <item x="56"/>
        <item x="419"/>
        <item x="565"/>
        <item x="552"/>
        <item x="102"/>
        <item x="279"/>
        <item x="410"/>
        <item x="152"/>
        <item x="286"/>
        <item x="20"/>
        <item x="653"/>
        <item x="514"/>
        <item x="383"/>
        <item x="691"/>
        <item x="118"/>
        <item x="438"/>
        <item x="5"/>
        <item x="220"/>
        <item x="519"/>
        <item x="597"/>
        <item x="549"/>
        <item x="349"/>
        <item x="353"/>
        <item x="112"/>
        <item x="55"/>
        <item x="204"/>
        <item x="703"/>
        <item x="738"/>
        <item x="448"/>
        <item x="23"/>
        <item x="547"/>
        <item x="90"/>
        <item x="536"/>
        <item x="262"/>
        <item x="574"/>
        <item x="671"/>
        <item x="599"/>
        <item x="442"/>
        <item x="685"/>
        <item x="479"/>
        <item x="559"/>
        <item x="643"/>
        <item x="63"/>
        <item x="134"/>
        <item x="199"/>
        <item x="611"/>
        <item x="720"/>
        <item x="366"/>
        <item x="342"/>
        <item x="18"/>
        <item x="69"/>
        <item x="149"/>
        <item x="537"/>
        <item x="310"/>
        <item x="378"/>
        <item x="734"/>
        <item x="11"/>
        <item x="511"/>
        <item x="684"/>
        <item x="212"/>
        <item x="2"/>
        <item x="109"/>
        <item x="245"/>
        <item x="718"/>
        <item x="651"/>
        <item x="426"/>
        <item x="35"/>
        <item x="285"/>
        <item x="729"/>
        <item x="569"/>
        <item x="649"/>
        <item x="728"/>
        <item x="528"/>
        <item x="92"/>
        <item x="21"/>
        <item x="578"/>
        <item x="57"/>
        <item x="87"/>
        <item x="219"/>
        <item x="655"/>
        <item x="714"/>
        <item x="715"/>
        <item x="289"/>
        <item x="551"/>
        <item x="688"/>
        <item x="25"/>
        <item x="669"/>
        <item x="471"/>
        <item x="40"/>
        <item x="548"/>
        <item x="594"/>
        <item x="164"/>
        <item x="302"/>
        <item x="736"/>
        <item x="6"/>
        <item x="400"/>
        <item x="629"/>
        <item x="491"/>
        <item x="606"/>
        <item x="696"/>
        <item x="337"/>
        <item x="65"/>
        <item x="391"/>
        <item x="404"/>
        <item x="119"/>
        <item x="88"/>
        <item x="402"/>
        <item x="725"/>
        <item x="530"/>
        <item x="94"/>
        <item x="592"/>
        <item x="424"/>
        <item x="355"/>
        <item x="453"/>
        <item x="428"/>
        <item x="721"/>
        <item x="702"/>
        <item x="236"/>
        <item x="344"/>
        <item x="246"/>
        <item x="455"/>
        <item x="486"/>
        <item x="249"/>
        <item x="544"/>
        <item x="150"/>
        <item x="52"/>
        <item x="690"/>
        <item x="350"/>
        <item x="38"/>
        <item x="584"/>
        <item x="81"/>
        <item x="386"/>
        <item x="64"/>
        <item x="457"/>
        <item x="626"/>
        <item x="203"/>
        <item x="266"/>
        <item x="240"/>
        <item x="575"/>
        <item x="495"/>
        <item x="472"/>
        <item x="494"/>
        <item x="525"/>
        <item x="250"/>
        <item x="368"/>
        <item x="34"/>
        <item x="741"/>
        <item x="602"/>
        <item x="564"/>
        <item x="737"/>
        <item x="200"/>
        <item x="301"/>
        <item x="100"/>
        <item x="370"/>
        <item x="617"/>
        <item x="330"/>
        <item x="179"/>
        <item x="161"/>
        <item x="577"/>
        <item x="593"/>
        <item x="390"/>
        <item x="89"/>
        <item x="708"/>
        <item x="712"/>
        <item x="278"/>
        <item x="689"/>
        <item x="420"/>
        <item x="361"/>
        <item x="169"/>
        <item x="581"/>
        <item x="554"/>
        <item x="401"/>
        <item x="733"/>
        <item x="586"/>
        <item x="42"/>
        <item x="556"/>
        <item x="327"/>
        <item x="458"/>
        <item x="695"/>
        <item x="375"/>
        <item x="713"/>
        <item x="613"/>
        <item x="382"/>
        <item x="454"/>
        <item x="682"/>
        <item x="388"/>
        <item x="120"/>
        <item x="490"/>
        <item x="17"/>
        <item x="513"/>
        <item x="595"/>
        <item x="74"/>
        <item x="462"/>
        <item x="403"/>
        <item x="661"/>
        <item x="185"/>
        <item x="61"/>
        <item x="215"/>
        <item x="447"/>
        <item x="143"/>
        <item x="84"/>
        <item x="615"/>
        <item x="257"/>
        <item x="111"/>
        <item x="154"/>
        <item x="10"/>
        <item x="603"/>
        <item x="664"/>
        <item x="632"/>
        <item x="673"/>
        <item x="502"/>
        <item x="30"/>
        <item x="467"/>
        <item x="239"/>
        <item x="658"/>
        <item x="22"/>
        <item x="476"/>
        <item x="509"/>
        <item x="583"/>
        <item x="216"/>
        <item x="140"/>
        <item x="124"/>
        <item x="681"/>
        <item x="610"/>
        <item x="14"/>
        <item x="451"/>
        <item x="726"/>
        <item x="392"/>
        <item x="485"/>
        <item x="636"/>
        <item x="343"/>
        <item x="37"/>
        <item x="433"/>
        <item x="173"/>
        <item x="642"/>
        <item x="79"/>
        <item x="139"/>
        <item x="475"/>
        <item x="579"/>
        <item x="633"/>
        <item x="510"/>
        <item x="683"/>
        <item x="563"/>
        <item x="421"/>
        <item x="722"/>
        <item x="106"/>
        <item x="670"/>
        <item x="744"/>
        <item x="616"/>
        <item x="434"/>
        <item x="130"/>
        <item x="51"/>
        <item x="126"/>
        <item x="518"/>
        <item x="598"/>
        <item x="445"/>
        <item x="600"/>
        <item x="189"/>
        <item x="168"/>
        <item x="512"/>
        <item x="562"/>
        <item x="334"/>
        <item x="407"/>
        <item x="647"/>
        <item x="320"/>
        <item x="362"/>
        <item x="456"/>
        <item x="12"/>
        <item x="587"/>
        <item x="711"/>
        <item x="706"/>
        <item x="159"/>
        <item x="288"/>
        <item x="449"/>
        <item x="740"/>
        <item x="634"/>
        <item x="24"/>
        <item x="727"/>
        <item x="646"/>
        <item x="743"/>
        <item x="48"/>
        <item x="66"/>
        <item x="146"/>
        <item x="113"/>
        <item x="566"/>
        <item x="444"/>
        <item x="686"/>
        <item x="359"/>
        <item x="297"/>
        <item x="45"/>
        <item x="488"/>
        <item x="529"/>
        <item x="568"/>
        <item x="26"/>
        <item x="7"/>
        <item x="698"/>
        <item x="15"/>
        <item x="693"/>
        <item x="191"/>
        <item x="468"/>
        <item x="436"/>
        <item x="123"/>
        <item x="659"/>
        <item x="705"/>
        <item x="206"/>
        <item x="723"/>
        <item x="687"/>
        <item x="148"/>
        <item x="516"/>
        <item x="85"/>
        <item x="612"/>
        <item x="49"/>
        <item x="676"/>
        <item x="461"/>
        <item x="363"/>
        <item x="184"/>
        <item x="166"/>
        <item x="417"/>
        <item x="742"/>
        <item x="439"/>
        <item x="704"/>
        <item x="408"/>
        <item x="180"/>
        <item x="303"/>
        <item x="645"/>
        <item x="8"/>
        <item x="114"/>
        <item x="570"/>
        <item x="155"/>
        <item x="450"/>
        <item x="701"/>
        <item x="662"/>
        <item x="201"/>
        <item x="545"/>
        <item x="590"/>
        <item x="208"/>
        <item x="162"/>
        <item x="644"/>
        <item x="668"/>
        <item x="679"/>
        <item x="399"/>
        <item x="214"/>
        <item x="156"/>
        <item x="29"/>
        <item x="198"/>
        <item x="54"/>
        <item x="411"/>
        <item x="136"/>
        <item x="135"/>
        <item x="425"/>
        <item x="110"/>
        <item x="640"/>
        <item x="432"/>
        <item x="238"/>
        <item x="430"/>
        <item x="517"/>
        <item x="3"/>
        <item x="270"/>
        <item x="255"/>
        <item x="739"/>
        <item x="33"/>
        <item x="482"/>
        <item x="459"/>
        <item x="608"/>
        <item x="624"/>
        <item x="299"/>
        <item x="103"/>
        <item x="719"/>
        <item x="9"/>
        <item x="431"/>
        <item x="358"/>
        <item x="477"/>
        <item x="1"/>
        <item x="656"/>
        <item x="732"/>
        <item x="27"/>
        <item x="666"/>
        <item x="672"/>
        <item x="258"/>
        <item x="604"/>
        <item x="174"/>
        <item x="591"/>
        <item x="385"/>
        <item t="default"/>
      </items>
    </pivotField>
    <pivotField showAll="0">
      <items count="12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dataField="1" showAll="0">
      <items count="1393"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963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962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96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960"/>
        <item x="959"/>
        <item x="958"/>
        <item x="957"/>
        <item x="1146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1145"/>
        <item x="944"/>
        <item x="1144"/>
        <item x="943"/>
        <item x="942"/>
        <item x="941"/>
        <item x="940"/>
        <item x="939"/>
        <item x="938"/>
        <item x="937"/>
        <item x="936"/>
        <item x="935"/>
        <item x="1143"/>
        <item x="934"/>
        <item x="1142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1141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1140"/>
        <item x="897"/>
        <item x="896"/>
        <item x="895"/>
        <item x="894"/>
        <item x="893"/>
        <item x="892"/>
        <item x="891"/>
        <item x="890"/>
        <item x="1139"/>
        <item x="1138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1137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1136"/>
        <item x="856"/>
        <item x="855"/>
        <item x="854"/>
        <item x="853"/>
        <item x="1135"/>
        <item x="852"/>
        <item x="851"/>
        <item x="850"/>
        <item x="849"/>
        <item x="848"/>
        <item x="847"/>
        <item x="846"/>
        <item x="845"/>
        <item x="844"/>
        <item x="843"/>
        <item x="1134"/>
        <item x="842"/>
        <item x="841"/>
        <item x="1133"/>
        <item x="840"/>
        <item x="1132"/>
        <item x="839"/>
        <item x="838"/>
        <item x="1131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1130"/>
        <item x="1129"/>
        <item x="818"/>
        <item x="817"/>
        <item x="1128"/>
        <item x="1127"/>
        <item x="816"/>
        <item x="815"/>
        <item x="814"/>
        <item x="1126"/>
        <item x="813"/>
        <item x="812"/>
        <item x="811"/>
        <item x="1125"/>
        <item x="810"/>
        <item x="809"/>
        <item x="808"/>
        <item x="807"/>
        <item x="806"/>
        <item x="805"/>
        <item x="804"/>
        <item x="803"/>
        <item x="802"/>
        <item x="1124"/>
        <item x="801"/>
        <item x="1123"/>
        <item x="800"/>
        <item x="799"/>
        <item x="798"/>
        <item x="797"/>
        <item x="796"/>
        <item x="795"/>
        <item x="794"/>
        <item x="1122"/>
        <item x="793"/>
        <item x="792"/>
        <item x="1121"/>
        <item x="1120"/>
        <item x="1119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1118"/>
        <item x="775"/>
        <item x="774"/>
        <item x="773"/>
        <item x="772"/>
        <item x="1117"/>
        <item x="771"/>
        <item x="770"/>
        <item x="769"/>
        <item x="768"/>
        <item x="767"/>
        <item x="766"/>
        <item x="765"/>
        <item x="1116"/>
        <item x="1115"/>
        <item x="764"/>
        <item x="763"/>
        <item x="1114"/>
        <item x="762"/>
        <item x="761"/>
        <item x="760"/>
        <item x="759"/>
        <item x="758"/>
        <item x="757"/>
        <item x="1113"/>
        <item x="756"/>
        <item x="755"/>
        <item x="754"/>
        <item x="753"/>
        <item x="752"/>
        <item x="1112"/>
        <item x="751"/>
        <item x="750"/>
        <item x="749"/>
        <item x="748"/>
        <item x="747"/>
        <item x="746"/>
        <item x="1111"/>
        <item x="745"/>
        <item x="744"/>
        <item x="743"/>
        <item x="1110"/>
        <item x="742"/>
        <item x="1109"/>
        <item x="1108"/>
        <item x="1107"/>
        <item x="1106"/>
        <item x="1105"/>
        <item x="741"/>
        <item x="740"/>
        <item x="739"/>
        <item x="1104"/>
        <item x="738"/>
        <item x="737"/>
        <item x="736"/>
        <item x="735"/>
        <item x="734"/>
        <item x="733"/>
        <item x="732"/>
        <item x="1103"/>
        <item x="731"/>
        <item x="730"/>
        <item x="729"/>
        <item x="1102"/>
        <item x="1101"/>
        <item x="728"/>
        <item x="727"/>
        <item x="726"/>
        <item x="725"/>
        <item x="1100"/>
        <item x="724"/>
        <item x="723"/>
        <item x="1099"/>
        <item x="722"/>
        <item x="721"/>
        <item x="720"/>
        <item x="1098"/>
        <item x="719"/>
        <item x="718"/>
        <item x="717"/>
        <item x="1097"/>
        <item x="716"/>
        <item x="715"/>
        <item x="714"/>
        <item x="1096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1095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1094"/>
        <item x="686"/>
        <item x="685"/>
        <item x="684"/>
        <item x="683"/>
        <item x="682"/>
        <item x="1093"/>
        <item x="681"/>
        <item x="1092"/>
        <item x="680"/>
        <item x="679"/>
        <item x="678"/>
        <item x="677"/>
        <item x="676"/>
        <item x="1091"/>
        <item x="675"/>
        <item x="674"/>
        <item x="673"/>
        <item x="672"/>
        <item x="671"/>
        <item x="1090"/>
        <item x="670"/>
        <item x="669"/>
        <item x="668"/>
        <item x="1089"/>
        <item x="1088"/>
        <item x="1087"/>
        <item x="667"/>
        <item x="666"/>
        <item x="665"/>
        <item x="1086"/>
        <item x="664"/>
        <item x="663"/>
        <item x="1085"/>
        <item x="662"/>
        <item x="661"/>
        <item x="660"/>
        <item x="659"/>
        <item x="1084"/>
        <item x="658"/>
        <item x="657"/>
        <item x="656"/>
        <item x="655"/>
        <item x="654"/>
        <item x="653"/>
        <item x="652"/>
        <item x="651"/>
        <item x="650"/>
        <item x="1083"/>
        <item x="649"/>
        <item x="648"/>
        <item x="647"/>
        <item x="1082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1081"/>
        <item x="634"/>
        <item x="1080"/>
        <item x="633"/>
        <item x="632"/>
        <item x="631"/>
        <item x="630"/>
        <item x="629"/>
        <item x="628"/>
        <item x="627"/>
        <item x="626"/>
        <item x="625"/>
        <item x="624"/>
        <item x="1079"/>
        <item x="1078"/>
        <item x="623"/>
        <item x="622"/>
        <item x="621"/>
        <item x="620"/>
        <item x="619"/>
        <item x="618"/>
        <item x="617"/>
        <item x="616"/>
        <item x="615"/>
        <item x="1077"/>
        <item x="614"/>
        <item x="613"/>
        <item x="612"/>
        <item x="611"/>
        <item x="610"/>
        <item x="1076"/>
        <item x="609"/>
        <item x="608"/>
        <item x="607"/>
        <item x="606"/>
        <item x="605"/>
        <item x="604"/>
        <item x="603"/>
        <item x="1075"/>
        <item x="602"/>
        <item x="601"/>
        <item x="600"/>
        <item x="599"/>
        <item x="598"/>
        <item x="1074"/>
        <item x="1073"/>
        <item x="597"/>
        <item x="596"/>
        <item x="595"/>
        <item x="594"/>
        <item x="593"/>
        <item x="592"/>
        <item x="591"/>
        <item x="590"/>
        <item x="589"/>
        <item x="1072"/>
        <item x="588"/>
        <item x="587"/>
        <item x="586"/>
        <item x="585"/>
        <item x="1071"/>
        <item x="584"/>
        <item x="583"/>
        <item x="582"/>
        <item x="581"/>
        <item x="580"/>
        <item x="1070"/>
        <item x="579"/>
        <item x="106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1068"/>
        <item x="559"/>
        <item x="1067"/>
        <item x="558"/>
        <item x="557"/>
        <item x="556"/>
        <item x="555"/>
        <item x="554"/>
        <item x="553"/>
        <item x="1066"/>
        <item x="1065"/>
        <item x="552"/>
        <item x="551"/>
        <item x="550"/>
        <item x="1064"/>
        <item x="1063"/>
        <item x="549"/>
        <item x="548"/>
        <item x="1062"/>
        <item x="547"/>
        <item x="1061"/>
        <item x="1060"/>
        <item x="1059"/>
        <item x="546"/>
        <item x="545"/>
        <item x="544"/>
        <item x="543"/>
        <item x="1058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1057"/>
        <item x="1056"/>
        <item x="1055"/>
        <item x="529"/>
        <item x="528"/>
        <item x="527"/>
        <item x="526"/>
        <item x="525"/>
        <item x="524"/>
        <item x="523"/>
        <item x="522"/>
        <item x="521"/>
        <item x="520"/>
        <item x="1054"/>
        <item x="519"/>
        <item x="518"/>
        <item x="517"/>
        <item x="516"/>
        <item x="1053"/>
        <item x="515"/>
        <item x="514"/>
        <item x="1052"/>
        <item x="1051"/>
        <item x="1050"/>
        <item x="1049"/>
        <item x="1048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1047"/>
        <item x="497"/>
        <item x="496"/>
        <item x="495"/>
        <item x="494"/>
        <item x="493"/>
        <item x="1046"/>
        <item x="1045"/>
        <item x="492"/>
        <item x="491"/>
        <item x="1044"/>
        <item x="490"/>
        <item x="1043"/>
        <item x="489"/>
        <item x="1042"/>
        <item x="1041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1040"/>
        <item x="471"/>
        <item x="1039"/>
        <item x="470"/>
        <item x="469"/>
        <item x="468"/>
        <item x="467"/>
        <item x="466"/>
        <item x="465"/>
        <item x="464"/>
        <item x="1038"/>
        <item x="463"/>
        <item x="462"/>
        <item x="461"/>
        <item x="460"/>
        <item x="1037"/>
        <item x="459"/>
        <item x="458"/>
        <item x="457"/>
        <item x="456"/>
        <item x="455"/>
        <item x="454"/>
        <item x="453"/>
        <item x="1036"/>
        <item x="1035"/>
        <item x="452"/>
        <item x="451"/>
        <item x="450"/>
        <item x="1034"/>
        <item x="449"/>
        <item x="1033"/>
        <item x="448"/>
        <item x="447"/>
        <item x="446"/>
        <item x="1032"/>
        <item x="445"/>
        <item x="1031"/>
        <item x="444"/>
        <item x="443"/>
        <item x="442"/>
        <item x="441"/>
        <item x="440"/>
        <item x="1030"/>
        <item x="439"/>
        <item x="438"/>
        <item x="1029"/>
        <item x="437"/>
        <item x="436"/>
        <item x="435"/>
        <item x="434"/>
        <item x="433"/>
        <item x="432"/>
        <item x="431"/>
        <item x="430"/>
        <item x="1028"/>
        <item x="429"/>
        <item x="428"/>
        <item x="427"/>
        <item x="426"/>
        <item x="1027"/>
        <item x="425"/>
        <item x="424"/>
        <item x="1026"/>
        <item x="423"/>
        <item x="1025"/>
        <item x="1024"/>
        <item x="422"/>
        <item x="421"/>
        <item x="420"/>
        <item x="1023"/>
        <item x="419"/>
        <item x="418"/>
        <item x="417"/>
        <item x="416"/>
        <item x="1022"/>
        <item x="415"/>
        <item x="1021"/>
        <item x="414"/>
        <item x="413"/>
        <item x="412"/>
        <item x="1020"/>
        <item x="411"/>
        <item x="410"/>
        <item x="1019"/>
        <item x="409"/>
        <item x="408"/>
        <item x="407"/>
        <item x="406"/>
        <item x="405"/>
        <item x="404"/>
        <item x="403"/>
        <item x="1018"/>
        <item x="402"/>
        <item x="401"/>
        <item x="1017"/>
        <item x="400"/>
        <item x="399"/>
        <item x="1016"/>
        <item x="1015"/>
        <item x="1014"/>
        <item x="398"/>
        <item x="1013"/>
        <item x="1012"/>
        <item x="397"/>
        <item x="396"/>
        <item x="1011"/>
        <item x="395"/>
        <item x="1010"/>
        <item x="394"/>
        <item x="393"/>
        <item x="392"/>
        <item x="1009"/>
        <item x="1008"/>
        <item x="391"/>
        <item x="390"/>
        <item x="1007"/>
        <item x="1006"/>
        <item x="389"/>
        <item x="1005"/>
        <item x="1004"/>
        <item x="1003"/>
        <item x="1002"/>
        <item x="388"/>
        <item x="387"/>
        <item x="386"/>
        <item x="385"/>
        <item x="384"/>
        <item x="1001"/>
        <item x="383"/>
        <item x="1000"/>
        <item x="382"/>
        <item x="999"/>
        <item x="381"/>
        <item x="380"/>
        <item x="998"/>
        <item x="997"/>
        <item x="379"/>
        <item x="378"/>
        <item x="996"/>
        <item x="995"/>
        <item x="994"/>
        <item x="377"/>
        <item x="993"/>
        <item x="992"/>
        <item x="376"/>
        <item x="375"/>
        <item x="374"/>
        <item x="991"/>
        <item x="990"/>
        <item x="989"/>
        <item x="373"/>
        <item x="988"/>
        <item x="372"/>
        <item x="987"/>
        <item x="986"/>
        <item x="985"/>
        <item x="371"/>
        <item x="370"/>
        <item x="369"/>
        <item x="368"/>
        <item x="367"/>
        <item x="984"/>
        <item x="983"/>
        <item x="366"/>
        <item x="365"/>
        <item x="364"/>
        <item x="363"/>
        <item x="362"/>
        <item x="982"/>
        <item x="981"/>
        <item x="361"/>
        <item x="980"/>
        <item x="360"/>
        <item x="979"/>
        <item x="359"/>
        <item x="358"/>
        <item x="978"/>
        <item x="977"/>
        <item x="357"/>
        <item x="356"/>
        <item x="976"/>
        <item x="975"/>
        <item x="355"/>
        <item x="974"/>
        <item x="354"/>
        <item x="353"/>
        <item x="973"/>
        <item x="352"/>
        <item x="351"/>
        <item x="972"/>
        <item x="350"/>
        <item x="971"/>
        <item x="970"/>
        <item x="349"/>
        <item x="348"/>
        <item x="347"/>
        <item x="969"/>
        <item x="968"/>
        <item x="346"/>
        <item x="345"/>
        <item x="967"/>
        <item x="344"/>
        <item x="343"/>
        <item x="342"/>
        <item x="966"/>
        <item x="341"/>
        <item x="965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964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94"/>
        <item x="214"/>
        <item x="213"/>
        <item x="9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92"/>
        <item x="91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90"/>
        <item x="181"/>
        <item x="180"/>
        <item x="89"/>
        <item x="179"/>
        <item x="88"/>
        <item x="178"/>
        <item x="177"/>
        <item x="176"/>
        <item x="175"/>
        <item x="174"/>
        <item x="173"/>
        <item x="172"/>
        <item x="171"/>
        <item x="87"/>
        <item x="170"/>
        <item x="169"/>
        <item x="168"/>
        <item x="167"/>
        <item x="166"/>
        <item x="86"/>
        <item x="165"/>
        <item x="164"/>
        <item x="163"/>
        <item x="162"/>
        <item x="161"/>
        <item x="160"/>
        <item x="85"/>
        <item x="159"/>
        <item x="158"/>
        <item x="157"/>
        <item x="156"/>
        <item x="84"/>
        <item x="155"/>
        <item x="154"/>
        <item x="83"/>
        <item x="153"/>
        <item x="82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81"/>
        <item x="136"/>
        <item x="135"/>
        <item x="134"/>
        <item x="133"/>
        <item x="132"/>
        <item x="131"/>
        <item x="130"/>
        <item x="129"/>
        <item x="80"/>
        <item x="128"/>
        <item x="127"/>
        <item x="126"/>
        <item x="125"/>
        <item x="124"/>
        <item x="79"/>
        <item x="78"/>
        <item x="77"/>
        <item x="123"/>
        <item x="122"/>
        <item x="121"/>
        <item x="120"/>
        <item x="119"/>
        <item x="118"/>
        <item x="117"/>
        <item x="116"/>
        <item x="115"/>
        <item x="76"/>
        <item x="114"/>
        <item x="113"/>
        <item x="112"/>
        <item x="75"/>
        <item x="111"/>
        <item x="110"/>
        <item x="74"/>
        <item x="73"/>
        <item x="109"/>
        <item x="72"/>
        <item x="108"/>
        <item x="107"/>
        <item x="106"/>
        <item x="105"/>
        <item x="71"/>
        <item x="104"/>
        <item x="70"/>
        <item x="103"/>
        <item x="102"/>
        <item x="69"/>
        <item x="101"/>
        <item x="68"/>
        <item x="100"/>
        <item x="67"/>
        <item x="99"/>
        <item x="98"/>
        <item x="97"/>
        <item x="96"/>
        <item x="95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81">
        <item x="78"/>
        <item x="79"/>
        <item x="65"/>
        <item x="68"/>
        <item x="71"/>
        <item x="72"/>
        <item x="74"/>
        <item x="73"/>
        <item x="70"/>
        <item x="43"/>
        <item x="69"/>
        <item x="47"/>
        <item x="67"/>
        <item x="40"/>
        <item x="64"/>
        <item x="53"/>
        <item x="62"/>
        <item x="59"/>
        <item x="34"/>
        <item x="63"/>
        <item x="61"/>
        <item x="60"/>
        <item x="52"/>
        <item x="50"/>
        <item x="58"/>
        <item x="56"/>
        <item x="37"/>
        <item x="42"/>
        <item x="23"/>
        <item x="51"/>
        <item x="36"/>
        <item x="55"/>
        <item x="75"/>
        <item x="77"/>
        <item x="31"/>
        <item x="54"/>
        <item x="39"/>
        <item x="45"/>
        <item x="46"/>
        <item x="41"/>
        <item x="26"/>
        <item x="76"/>
        <item x="38"/>
        <item x="30"/>
        <item x="27"/>
        <item x="24"/>
        <item x="32"/>
        <item x="28"/>
        <item x="29"/>
        <item x="14"/>
        <item x="18"/>
        <item x="19"/>
        <item x="57"/>
        <item x="16"/>
        <item x="20"/>
        <item x="25"/>
        <item x="49"/>
        <item x="12"/>
        <item x="48"/>
        <item x="8"/>
        <item x="44"/>
        <item x="13"/>
        <item x="21"/>
        <item x="5"/>
        <item x="35"/>
        <item x="6"/>
        <item x="33"/>
        <item x="9"/>
        <item x="11"/>
        <item x="0"/>
        <item x="66"/>
        <item x="2"/>
        <item x="4"/>
        <item x="17"/>
        <item x="15"/>
        <item x="10"/>
        <item x="1"/>
        <item x="22"/>
        <item x="3"/>
        <item x="7"/>
        <item t="default"/>
      </items>
    </pivotField>
    <pivotField showAll="0">
      <items count="143">
        <item x="137"/>
        <item x="107"/>
        <item x="139"/>
        <item x="114"/>
        <item x="140"/>
        <item x="134"/>
        <item x="96"/>
        <item x="116"/>
        <item x="124"/>
        <item x="120"/>
        <item x="91"/>
        <item x="123"/>
        <item x="127"/>
        <item x="109"/>
        <item x="128"/>
        <item x="130"/>
        <item x="122"/>
        <item x="99"/>
        <item x="100"/>
        <item x="129"/>
        <item x="97"/>
        <item x="135"/>
        <item x="121"/>
        <item x="119"/>
        <item x="138"/>
        <item x="141"/>
        <item x="98"/>
        <item x="112"/>
        <item x="86"/>
        <item x="80"/>
        <item x="92"/>
        <item x="84"/>
        <item x="89"/>
        <item x="42"/>
        <item x="87"/>
        <item x="113"/>
        <item x="79"/>
        <item x="82"/>
        <item x="75"/>
        <item x="131"/>
        <item x="132"/>
        <item x="101"/>
        <item x="90"/>
        <item x="26"/>
        <item x="105"/>
        <item x="133"/>
        <item x="66"/>
        <item x="106"/>
        <item x="24"/>
        <item x="125"/>
        <item x="57"/>
        <item x="117"/>
        <item x="111"/>
        <item x="136"/>
        <item x="73"/>
        <item x="102"/>
        <item x="74"/>
        <item x="32"/>
        <item x="83"/>
        <item x="110"/>
        <item x="59"/>
        <item x="126"/>
        <item x="45"/>
        <item x="94"/>
        <item x="85"/>
        <item x="104"/>
        <item x="67"/>
        <item x="65"/>
        <item x="62"/>
        <item x="27"/>
        <item x="48"/>
        <item x="53"/>
        <item x="28"/>
        <item x="33"/>
        <item x="35"/>
        <item x="64"/>
        <item x="50"/>
        <item x="56"/>
        <item x="31"/>
        <item x="61"/>
        <item x="30"/>
        <item x="54"/>
        <item x="18"/>
        <item x="70"/>
        <item x="17"/>
        <item x="88"/>
        <item x="103"/>
        <item x="23"/>
        <item x="63"/>
        <item x="78"/>
        <item x="7"/>
        <item x="60"/>
        <item x="69"/>
        <item x="41"/>
        <item x="22"/>
        <item x="72"/>
        <item x="25"/>
        <item x="49"/>
        <item x="34"/>
        <item x="20"/>
        <item x="21"/>
        <item x="51"/>
        <item x="9"/>
        <item x="76"/>
        <item x="77"/>
        <item x="43"/>
        <item x="58"/>
        <item x="16"/>
        <item x="36"/>
        <item x="95"/>
        <item x="108"/>
        <item x="3"/>
        <item x="29"/>
        <item x="47"/>
        <item x="46"/>
        <item x="6"/>
        <item x="38"/>
        <item x="11"/>
        <item x="118"/>
        <item x="1"/>
        <item x="81"/>
        <item x="8"/>
        <item x="14"/>
        <item x="19"/>
        <item x="10"/>
        <item x="40"/>
        <item x="5"/>
        <item x="68"/>
        <item x="52"/>
        <item x="37"/>
        <item x="4"/>
        <item x="115"/>
        <item x="15"/>
        <item x="55"/>
        <item x="2"/>
        <item x="71"/>
        <item x="93"/>
        <item x="12"/>
        <item x="39"/>
        <item x="13"/>
        <item x="44"/>
        <item x="0"/>
        <item t="default"/>
      </items>
    </pivotField>
    <pivotField showAll="0">
      <items count="1030">
        <item x="1028"/>
        <item x="1020"/>
        <item x="1026"/>
        <item x="1002"/>
        <item x="996"/>
        <item x="1011"/>
        <item x="1018"/>
        <item x="1014"/>
        <item x="1024"/>
        <item x="993"/>
        <item x="998"/>
        <item x="1016"/>
        <item x="1023"/>
        <item x="989"/>
        <item x="991"/>
        <item x="1012"/>
        <item x="1021"/>
        <item x="987"/>
        <item x="985"/>
        <item x="976"/>
        <item x="980"/>
        <item x="990"/>
        <item x="1007"/>
        <item x="1001"/>
        <item x="1006"/>
        <item x="1004"/>
        <item x="997"/>
        <item x="970"/>
        <item x="946"/>
        <item x="981"/>
        <item x="1015"/>
        <item x="1022"/>
        <item x="994"/>
        <item x="986"/>
        <item x="1019"/>
        <item x="948"/>
        <item x="951"/>
        <item x="704"/>
        <item x="936"/>
        <item x="935"/>
        <item x="999"/>
        <item x="705"/>
        <item x="726"/>
        <item x="920"/>
        <item x="710"/>
        <item x="892"/>
        <item x="865"/>
        <item x="913"/>
        <item x="1005"/>
        <item x="1009"/>
        <item x="1013"/>
        <item x="1008"/>
        <item x="884"/>
        <item x="947"/>
        <item x="982"/>
        <item x="958"/>
        <item x="965"/>
        <item x="916"/>
        <item x="928"/>
        <item x="1003"/>
        <item x="883"/>
        <item x="977"/>
        <item x="733"/>
        <item x="719"/>
        <item x="952"/>
        <item x="861"/>
        <item x="950"/>
        <item x="940"/>
        <item x="992"/>
        <item x="1000"/>
        <item x="690"/>
        <item x="957"/>
        <item x="723"/>
        <item x="1010"/>
        <item x="677"/>
        <item x="709"/>
        <item x="856"/>
        <item x="924"/>
        <item x="963"/>
        <item x="686"/>
        <item x="931"/>
        <item x="972"/>
        <item x="702"/>
        <item x="983"/>
        <item x="908"/>
        <item x="706"/>
        <item x="844"/>
        <item x="720"/>
        <item x="1027"/>
        <item x="684"/>
        <item x="837"/>
        <item x="840"/>
        <item x="868"/>
        <item x="896"/>
        <item x="621"/>
        <item x="854"/>
        <item x="713"/>
        <item x="927"/>
        <item x="967"/>
        <item x="846"/>
        <item x="827"/>
        <item x="606"/>
        <item x="873"/>
        <item x="649"/>
        <item x="696"/>
        <item x="627"/>
        <item x="925"/>
        <item x="954"/>
        <item x="899"/>
        <item x="676"/>
        <item x="645"/>
        <item x="938"/>
        <item x="659"/>
        <item x="933"/>
        <item x="691"/>
        <item x="864"/>
        <item x="823"/>
        <item x="942"/>
        <item x="601"/>
        <item x="912"/>
        <item x="855"/>
        <item x="881"/>
        <item x="717"/>
        <item x="882"/>
        <item x="911"/>
        <item x="979"/>
        <item x="851"/>
        <item x="682"/>
        <item x="575"/>
        <item x="666"/>
        <item x="988"/>
        <item x="565"/>
        <item x="832"/>
        <item x="964"/>
        <item x="679"/>
        <item x="877"/>
        <item x="708"/>
        <item x="961"/>
        <item x="895"/>
        <item x="561"/>
        <item x="731"/>
        <item x="669"/>
        <item x="857"/>
        <item x="969"/>
        <item x="849"/>
        <item x="813"/>
        <item x="644"/>
        <item x="974"/>
        <item x="648"/>
        <item x="820"/>
        <item x="966"/>
        <item x="660"/>
        <item x="870"/>
        <item x="839"/>
        <item x="807"/>
        <item x="521"/>
        <item x="542"/>
        <item x="923"/>
        <item x="529"/>
        <item x="973"/>
        <item x="959"/>
        <item x="955"/>
        <item x="875"/>
        <item x="675"/>
        <item x="960"/>
        <item x="862"/>
        <item x="701"/>
        <item x="944"/>
        <item x="945"/>
        <item x="915"/>
        <item x="478"/>
        <item x="949"/>
        <item x="654"/>
        <item x="698"/>
        <item x="863"/>
        <item x="558"/>
        <item x="941"/>
        <item x="978"/>
        <item x="934"/>
        <item x="673"/>
        <item x="697"/>
        <item x="914"/>
        <item x="554"/>
        <item x="841"/>
        <item x="612"/>
        <item x="531"/>
        <item x="662"/>
        <item x="956"/>
        <item x="715"/>
        <item x="625"/>
        <item x="721"/>
        <item x="918"/>
        <item x="822"/>
        <item x="640"/>
        <item x="903"/>
        <item x="551"/>
        <item x="939"/>
        <item x="674"/>
        <item x="995"/>
        <item x="937"/>
        <item x="639"/>
        <item x="953"/>
        <item x="618"/>
        <item x="689"/>
        <item x="672"/>
        <item x="526"/>
        <item x="581"/>
        <item x="984"/>
        <item x="724"/>
        <item x="492"/>
        <item x="609"/>
        <item x="867"/>
        <item x="576"/>
        <item x="538"/>
        <item x="518"/>
        <item x="519"/>
        <item x="593"/>
        <item x="834"/>
        <item x="500"/>
        <item x="889"/>
        <item x="828"/>
        <item x="962"/>
        <item x="971"/>
        <item x="836"/>
        <item x="909"/>
        <item x="810"/>
        <item x="598"/>
        <item x="975"/>
        <item x="594"/>
        <item x="859"/>
        <item x="616"/>
        <item x="819"/>
        <item x="693"/>
        <item x="833"/>
        <item x="626"/>
        <item x="728"/>
        <item x="653"/>
        <item x="574"/>
        <item x="932"/>
        <item x="930"/>
        <item x="917"/>
        <item x="824"/>
        <item x="929"/>
        <item x="603"/>
        <item x="580"/>
        <item x="493"/>
        <item x="655"/>
        <item x="523"/>
        <item x="589"/>
        <item x="670"/>
        <item x="874"/>
        <item x="585"/>
        <item x="664"/>
        <item x="887"/>
        <item x="968"/>
        <item x="464"/>
        <item x="894"/>
        <item x="922"/>
        <item x="792"/>
        <item x="898"/>
        <item x="613"/>
        <item x="890"/>
        <item x="703"/>
        <item x="850"/>
        <item x="622"/>
        <item x="888"/>
        <item x="680"/>
        <item x="838"/>
        <item x="628"/>
        <item x="732"/>
        <item x="809"/>
        <item x="722"/>
        <item x="643"/>
        <item x="718"/>
        <item x="812"/>
        <item x="900"/>
        <item x="799"/>
        <item x="853"/>
        <item x="683"/>
        <item x="906"/>
        <item x="921"/>
        <item x="886"/>
        <item x="508"/>
        <item x="729"/>
        <item x="860"/>
        <item x="472"/>
        <item x="818"/>
        <item x="484"/>
        <item x="843"/>
        <item x="564"/>
        <item x="902"/>
        <item x="711"/>
        <item x="804"/>
        <item x="817"/>
        <item x="614"/>
        <item x="904"/>
        <item x="462"/>
        <item x="480"/>
        <item x="392"/>
        <item x="501"/>
        <item x="597"/>
        <item x="650"/>
        <item x="620"/>
        <item x="808"/>
        <item x="699"/>
        <item x="516"/>
        <item x="656"/>
        <item x="571"/>
        <item x="604"/>
        <item x="878"/>
        <item x="943"/>
        <item x="371"/>
        <item x="681"/>
        <item x="879"/>
        <item x="910"/>
        <item x="716"/>
        <item x="652"/>
        <item x="678"/>
        <item x="845"/>
        <item x="631"/>
        <item x="893"/>
        <item x="556"/>
        <item x="629"/>
        <item x="436"/>
        <item x="427"/>
        <item x="826"/>
        <item x="429"/>
        <item x="452"/>
        <item x="577"/>
        <item x="641"/>
        <item x="785"/>
        <item x="476"/>
        <item x="663"/>
        <item x="533"/>
        <item x="617"/>
        <item x="502"/>
        <item x="880"/>
        <item x="602"/>
        <item x="667"/>
        <item x="794"/>
        <item x="835"/>
        <item x="633"/>
        <item x="780"/>
        <item x="700"/>
        <item x="661"/>
        <item x="688"/>
        <item x="637"/>
        <item x="694"/>
        <item x="872"/>
        <item x="449"/>
        <item x="409"/>
        <item x="725"/>
        <item x="547"/>
        <item x="566"/>
        <item x="692"/>
        <item x="555"/>
        <item x="541"/>
        <item x="404"/>
        <item x="489"/>
        <item x="750"/>
        <item x="772"/>
        <item x="582"/>
        <item x="635"/>
        <item x="848"/>
        <item x="528"/>
        <item x="632"/>
        <item x="687"/>
        <item x="524"/>
        <item x="790"/>
        <item x="443"/>
        <item x="776"/>
        <item x="454"/>
        <item x="468"/>
        <item x="829"/>
        <item x="610"/>
        <item x="658"/>
        <item x="779"/>
        <item x="788"/>
        <item x="539"/>
        <item x="406"/>
        <item x="510"/>
        <item x="380"/>
        <item x="657"/>
        <item x="584"/>
        <item x="781"/>
        <item x="431"/>
        <item x="477"/>
        <item x="495"/>
        <item x="567"/>
        <item x="707"/>
        <item x="905"/>
        <item x="407"/>
        <item x="646"/>
        <item x="450"/>
        <item x="871"/>
        <item x="795"/>
        <item x="497"/>
        <item x="685"/>
        <item x="831"/>
        <item x="381"/>
        <item x="507"/>
        <item x="418"/>
        <item x="578"/>
        <item x="572"/>
        <item x="821"/>
        <item x="569"/>
        <item x="816"/>
        <item x="830"/>
        <item x="638"/>
        <item x="668"/>
        <item x="586"/>
        <item x="591"/>
        <item x="471"/>
        <item x="712"/>
        <item x="866"/>
        <item x="786"/>
        <item x="342"/>
        <item x="815"/>
        <item x="763"/>
        <item x="671"/>
        <item x="482"/>
        <item x="858"/>
        <item x="891"/>
        <item x="814"/>
        <item x="782"/>
        <item x="196"/>
        <item x="773"/>
        <item x="385"/>
        <item x="374"/>
        <item x="764"/>
        <item x="926"/>
        <item x="421"/>
        <item x="352"/>
        <item x="384"/>
        <item x="491"/>
        <item x="479"/>
        <item x="527"/>
        <item x="562"/>
        <item x="534"/>
        <item x="530"/>
        <item x="734"/>
        <item x="798"/>
        <item x="802"/>
        <item x="805"/>
        <item x="544"/>
        <item x="607"/>
        <item x="642"/>
        <item x="783"/>
        <item x="599"/>
        <item x="789"/>
        <item x="761"/>
        <item x="595"/>
        <item x="540"/>
        <item x="296"/>
        <item x="592"/>
        <item x="513"/>
        <item x="535"/>
        <item x="766"/>
        <item x="372"/>
        <item x="901"/>
        <item x="811"/>
        <item x="651"/>
        <item x="552"/>
        <item x="525"/>
        <item x="825"/>
        <item x="636"/>
        <item x="412"/>
        <item x="327"/>
        <item x="515"/>
        <item x="714"/>
        <item x="323"/>
        <item x="396"/>
        <item x="511"/>
        <item x="474"/>
        <item x="466"/>
        <item x="919"/>
        <item x="233"/>
        <item x="389"/>
        <item x="596"/>
        <item x="767"/>
        <item x="536"/>
        <item x="448"/>
        <item x="375"/>
        <item x="461"/>
        <item x="360"/>
        <item x="765"/>
        <item x="747"/>
        <item x="271"/>
        <item x="459"/>
        <item x="608"/>
        <item x="560"/>
        <item x="777"/>
        <item x="494"/>
        <item x="512"/>
        <item x="487"/>
        <item x="386"/>
        <item x="797"/>
        <item x="175"/>
        <item x="769"/>
        <item x="784"/>
        <item x="545"/>
        <item x="405"/>
        <item x="730"/>
        <item x="315"/>
        <item x="752"/>
        <item x="354"/>
        <item x="791"/>
        <item x="244"/>
        <item x="743"/>
        <item x="335"/>
        <item x="320"/>
        <item x="568"/>
        <item x="318"/>
        <item x="393"/>
        <item x="869"/>
        <item x="355"/>
        <item x="330"/>
        <item x="292"/>
        <item x="432"/>
        <item x="634"/>
        <item x="387"/>
        <item x="460"/>
        <item x="344"/>
        <item x="546"/>
        <item x="852"/>
        <item x="771"/>
        <item x="537"/>
        <item x="557"/>
        <item x="397"/>
        <item x="488"/>
        <item x="173"/>
        <item x="321"/>
        <item x="304"/>
        <item x="433"/>
        <item x="473"/>
        <item x="496"/>
        <item x="458"/>
        <item x="289"/>
        <item x="303"/>
        <item x="481"/>
        <item x="447"/>
        <item x="775"/>
        <item x="45"/>
        <item x="600"/>
        <item x="509"/>
        <item x="251"/>
        <item x="314"/>
        <item x="897"/>
        <item x="770"/>
        <item x="548"/>
        <item x="280"/>
        <item x="499"/>
        <item x="553"/>
        <item x="907"/>
        <item x="486"/>
        <item x="273"/>
        <item x="340"/>
        <item x="324"/>
        <item x="532"/>
        <item x="847"/>
        <item x="623"/>
        <item x="445"/>
        <item x="313"/>
        <item x="331"/>
        <item x="237"/>
        <item x="876"/>
        <item x="81"/>
        <item x="283"/>
        <item x="168"/>
        <item x="230"/>
        <item x="398"/>
        <item x="483"/>
        <item x="259"/>
        <item x="800"/>
        <item x="758"/>
        <item x="364"/>
        <item x="742"/>
        <item x="517"/>
        <item x="588"/>
        <item x="470"/>
        <item x="727"/>
        <item x="885"/>
        <item x="647"/>
        <item x="329"/>
        <item x="415"/>
        <item x="224"/>
        <item x="79"/>
        <item x="285"/>
        <item x="425"/>
        <item x="229"/>
        <item x="247"/>
        <item x="181"/>
        <item x="414"/>
        <item x="806"/>
        <item x="366"/>
        <item x="209"/>
        <item x="442"/>
        <item x="145"/>
        <item x="305"/>
        <item x="362"/>
        <item x="746"/>
        <item x="262"/>
        <item x="570"/>
        <item x="227"/>
        <item x="744"/>
        <item x="134"/>
        <item x="579"/>
        <item x="207"/>
        <item x="522"/>
        <item x="253"/>
        <item x="286"/>
        <item x="248"/>
        <item x="549"/>
        <item x="665"/>
        <item x="751"/>
        <item x="201"/>
        <item x="213"/>
        <item x="282"/>
        <item x="395"/>
        <item x="260"/>
        <item x="211"/>
        <item x="105"/>
        <item x="348"/>
        <item x="400"/>
        <item x="63"/>
        <item x="457"/>
        <item x="619"/>
        <item x="299"/>
        <item x="232"/>
        <item x="573"/>
        <item x="803"/>
        <item x="605"/>
        <item x="793"/>
        <item x="162"/>
        <item x="749"/>
        <item x="322"/>
        <item x="140"/>
        <item x="129"/>
        <item x="243"/>
        <item x="559"/>
        <item x="624"/>
        <item x="212"/>
        <item x="754"/>
        <item x="738"/>
        <item x="293"/>
        <item x="65"/>
        <item x="611"/>
        <item x="424"/>
        <item x="238"/>
        <item x="176"/>
        <item x="103"/>
        <item x="430"/>
        <item x="215"/>
        <item x="117"/>
        <item x="391"/>
        <item x="240"/>
        <item x="736"/>
        <item x="75"/>
        <item x="475"/>
        <item x="278"/>
        <item x="284"/>
        <item x="281"/>
        <item x="46"/>
        <item x="146"/>
        <item x="563"/>
        <item x="345"/>
        <item x="245"/>
        <item x="756"/>
        <item x="130"/>
        <item x="740"/>
        <item x="390"/>
        <item x="137"/>
        <item x="187"/>
        <item x="144"/>
        <item x="735"/>
        <item x="235"/>
        <item x="367"/>
        <item x="91"/>
        <item x="236"/>
        <item x="276"/>
        <item x="543"/>
        <item x="223"/>
        <item x="514"/>
        <item x="796"/>
        <item x="261"/>
        <item x="265"/>
        <item x="266"/>
        <item x="376"/>
        <item x="741"/>
        <item x="590"/>
        <item x="9"/>
        <item x="95"/>
        <item x="269"/>
        <item x="287"/>
        <item x="264"/>
        <item x="74"/>
        <item x="250"/>
        <item x="267"/>
        <item x="272"/>
        <item x="343"/>
        <item x="241"/>
        <item x="112"/>
        <item x="123"/>
        <item x="503"/>
        <item x="147"/>
        <item x="382"/>
        <item x="217"/>
        <item x="361"/>
        <item x="169"/>
        <item x="149"/>
        <item x="38"/>
        <item x="155"/>
        <item x="246"/>
        <item x="179"/>
        <item x="148"/>
        <item x="72"/>
        <item x="759"/>
        <item x="186"/>
        <item x="143"/>
        <item x="121"/>
        <item x="158"/>
        <item x="279"/>
        <item x="138"/>
        <item x="422"/>
        <item x="25"/>
        <item x="67"/>
        <item x="275"/>
        <item x="467"/>
        <item x="309"/>
        <item x="40"/>
        <item x="737"/>
        <item x="325"/>
        <item x="306"/>
        <item x="160"/>
        <item x="139"/>
        <item x="583"/>
        <item x="43"/>
        <item x="383"/>
        <item x="136"/>
        <item x="446"/>
        <item x="115"/>
        <item x="288"/>
        <item x="66"/>
        <item x="133"/>
        <item x="307"/>
        <item x="101"/>
        <item x="504"/>
        <item x="135"/>
        <item x="78"/>
        <item x="180"/>
        <item x="204"/>
        <item x="295"/>
        <item x="106"/>
        <item x="200"/>
        <item x="76"/>
        <item x="161"/>
        <item x="755"/>
        <item x="455"/>
        <item x="167"/>
        <item x="194"/>
        <item x="356"/>
        <item x="124"/>
        <item x="801"/>
        <item x="203"/>
        <item x="16"/>
        <item x="20"/>
        <item x="202"/>
        <item x="256"/>
        <item x="198"/>
        <item x="587"/>
        <item x="257"/>
        <item x="44"/>
        <item x="83"/>
        <item x="197"/>
        <item x="185"/>
        <item x="216"/>
        <item x="132"/>
        <item x="61"/>
        <item x="108"/>
        <item x="753"/>
        <item x="0"/>
        <item x="153"/>
        <item x="84"/>
        <item x="270"/>
        <item x="122"/>
        <item x="71"/>
        <item x="21"/>
        <item x="434"/>
        <item x="171"/>
        <item x="369"/>
        <item x="231"/>
        <item x="402"/>
        <item x="490"/>
        <item x="242"/>
        <item x="444"/>
        <item x="263"/>
        <item x="82"/>
        <item x="787"/>
        <item x="1017"/>
        <item x="163"/>
        <item x="93"/>
        <item x="178"/>
        <item x="177"/>
        <item x="28"/>
        <item x="255"/>
        <item x="68"/>
        <item x="339"/>
        <item x="70"/>
        <item x="36"/>
        <item x="199"/>
        <item x="228"/>
        <item x="118"/>
        <item x="218"/>
        <item x="410"/>
        <item x="252"/>
        <item x="550"/>
        <item x="469"/>
        <item x="190"/>
        <item x="485"/>
        <item x="353"/>
        <item x="102"/>
        <item x="85"/>
        <item x="416"/>
        <item x="113"/>
        <item x="439"/>
        <item x="24"/>
        <item x="183"/>
        <item x="41"/>
        <item x="220"/>
        <item x="128"/>
        <item x="268"/>
        <item x="403"/>
        <item x="8"/>
        <item x="114"/>
        <item x="757"/>
        <item x="96"/>
        <item x="89"/>
        <item x="760"/>
        <item x="440"/>
        <item x="748"/>
        <item x="120"/>
        <item x="60"/>
        <item x="18"/>
        <item x="505"/>
        <item x="363"/>
        <item x="435"/>
        <item x="156"/>
        <item x="80"/>
        <item x="109"/>
        <item x="141"/>
        <item x="239"/>
        <item x="55"/>
        <item x="131"/>
        <item x="94"/>
        <item x="226"/>
        <item x="428"/>
        <item x="463"/>
        <item x="417"/>
        <item x="5"/>
        <item x="86"/>
        <item x="57"/>
        <item x="54"/>
        <item x="59"/>
        <item x="274"/>
        <item x="111"/>
        <item x="615"/>
        <item x="90"/>
        <item x="150"/>
        <item x="31"/>
        <item x="100"/>
        <item x="35"/>
        <item x="739"/>
        <item x="249"/>
        <item x="53"/>
        <item x="11"/>
        <item x="399"/>
        <item x="441"/>
        <item x="126"/>
        <item x="205"/>
        <item x="87"/>
        <item x="506"/>
        <item x="762"/>
        <item x="778"/>
        <item x="97"/>
        <item x="193"/>
        <item x="73"/>
        <item x="52"/>
        <item x="58"/>
        <item x="62"/>
        <item x="465"/>
        <item x="182"/>
        <item x="214"/>
        <item x="346"/>
        <item x="164"/>
        <item x="423"/>
        <item x="188"/>
        <item x="520"/>
        <item x="208"/>
        <item x="23"/>
        <item x="695"/>
        <item x="388"/>
        <item x="116"/>
        <item x="27"/>
        <item x="222"/>
        <item x="29"/>
        <item x="33"/>
        <item x="174"/>
        <item x="308"/>
        <item x="328"/>
        <item x="768"/>
        <item x="774"/>
        <item x="165"/>
        <item x="630"/>
        <item x="359"/>
        <item x="191"/>
        <item x="206"/>
        <item x="151"/>
        <item x="1025"/>
        <item x="50"/>
        <item x="379"/>
        <item x="333"/>
        <item x="234"/>
        <item x="413"/>
        <item x="842"/>
        <item x="498"/>
        <item x="221"/>
        <item x="166"/>
        <item x="157"/>
        <item x="159"/>
        <item x="154"/>
        <item x="48"/>
        <item x="110"/>
        <item x="88"/>
        <item x="14"/>
        <item x="34"/>
        <item x="49"/>
        <item x="42"/>
        <item x="426"/>
        <item x="394"/>
        <item x="19"/>
        <item x="26"/>
        <item x="104"/>
        <item x="195"/>
        <item x="64"/>
        <item x="210"/>
        <item x="152"/>
        <item x="290"/>
        <item x="365"/>
        <item x="4"/>
        <item x="189"/>
        <item x="408"/>
        <item x="437"/>
        <item x="326"/>
        <item x="337"/>
        <item x="349"/>
        <item x="92"/>
        <item x="142"/>
        <item x="184"/>
        <item x="39"/>
        <item x="453"/>
        <item x="192"/>
        <item x="301"/>
        <item x="119"/>
        <item x="219"/>
        <item x="298"/>
        <item x="377"/>
        <item x="357"/>
        <item x="37"/>
        <item x="300"/>
        <item x="51"/>
        <item x="2"/>
        <item x="351"/>
        <item x="347"/>
        <item x="125"/>
        <item x="338"/>
        <item x="378"/>
        <item x="22"/>
        <item x="47"/>
        <item x="107"/>
        <item x="170"/>
        <item x="98"/>
        <item x="341"/>
        <item x="77"/>
        <item x="225"/>
        <item x="3"/>
        <item x="258"/>
        <item x="411"/>
        <item x="438"/>
        <item x="32"/>
        <item x="7"/>
        <item x="311"/>
        <item x="373"/>
        <item x="312"/>
        <item x="302"/>
        <item x="401"/>
        <item x="277"/>
        <item x="127"/>
        <item x="172"/>
        <item x="456"/>
        <item x="420"/>
        <item x="291"/>
        <item x="334"/>
        <item x="745"/>
        <item x="316"/>
        <item x="297"/>
        <item x="15"/>
        <item x="6"/>
        <item x="56"/>
        <item x="13"/>
        <item x="451"/>
        <item x="1"/>
        <item x="419"/>
        <item x="358"/>
        <item x="10"/>
        <item x="350"/>
        <item x="99"/>
        <item x="336"/>
        <item x="332"/>
        <item x="317"/>
        <item x="17"/>
        <item x="294"/>
        <item x="310"/>
        <item x="319"/>
        <item x="368"/>
        <item x="254"/>
        <item x="69"/>
        <item x="30"/>
        <item x="370"/>
        <item x="12"/>
        <item t="default"/>
      </items>
    </pivotField>
    <pivotField showAll="0">
      <items count="90">
        <item x="88"/>
        <item x="85"/>
        <item x="59"/>
        <item x="83"/>
        <item x="84"/>
        <item x="66"/>
        <item x="82"/>
        <item x="86"/>
        <item x="35"/>
        <item x="81"/>
        <item x="87"/>
        <item x="41"/>
        <item x="77"/>
        <item x="29"/>
        <item x="65"/>
        <item x="67"/>
        <item x="48"/>
        <item x="79"/>
        <item x="38"/>
        <item x="73"/>
        <item x="68"/>
        <item x="75"/>
        <item x="74"/>
        <item x="80"/>
        <item x="32"/>
        <item x="54"/>
        <item x="58"/>
        <item x="64"/>
        <item x="78"/>
        <item x="52"/>
        <item x="36"/>
        <item x="61"/>
        <item x="47"/>
        <item x="45"/>
        <item x="34"/>
        <item x="33"/>
        <item x="76"/>
        <item x="53"/>
        <item x="63"/>
        <item x="22"/>
        <item x="62"/>
        <item x="43"/>
        <item x="44"/>
        <item x="31"/>
        <item x="25"/>
        <item x="46"/>
        <item x="23"/>
        <item x="26"/>
        <item x="16"/>
        <item x="30"/>
        <item x="27"/>
        <item x="37"/>
        <item x="15"/>
        <item x="20"/>
        <item x="39"/>
        <item x="72"/>
        <item x="17"/>
        <item x="42"/>
        <item x="51"/>
        <item x="8"/>
        <item x="11"/>
        <item x="19"/>
        <item x="5"/>
        <item x="40"/>
        <item x="21"/>
        <item x="28"/>
        <item x="60"/>
        <item x="24"/>
        <item x="14"/>
        <item x="55"/>
        <item x="12"/>
        <item x="49"/>
        <item x="18"/>
        <item x="7"/>
        <item x="50"/>
        <item x="9"/>
        <item x="2"/>
        <item x="71"/>
        <item x="10"/>
        <item x="56"/>
        <item x="1"/>
        <item x="69"/>
        <item x="6"/>
        <item x="57"/>
        <item x="4"/>
        <item x="3"/>
        <item x="70"/>
        <item x="0"/>
        <item x="13"/>
        <item t="default"/>
      </items>
    </pivotField>
    <pivotField showAll="0">
      <items count="91">
        <item x="81"/>
        <item x="86"/>
        <item x="89"/>
        <item x="87"/>
        <item x="88"/>
        <item x="71"/>
        <item x="74"/>
        <item x="82"/>
        <item x="83"/>
        <item x="84"/>
        <item x="60"/>
        <item x="67"/>
        <item x="58"/>
        <item x="48"/>
        <item x="56"/>
        <item x="61"/>
        <item x="76"/>
        <item x="80"/>
        <item x="50"/>
        <item x="85"/>
        <item x="54"/>
        <item x="62"/>
        <item x="75"/>
        <item x="35"/>
        <item x="59"/>
        <item x="55"/>
        <item x="39"/>
        <item x="43"/>
        <item x="57"/>
        <item x="47"/>
        <item x="44"/>
        <item x="53"/>
        <item x="51"/>
        <item x="36"/>
        <item x="68"/>
        <item x="26"/>
        <item x="27"/>
        <item x="9"/>
        <item x="24"/>
        <item x="46"/>
        <item x="30"/>
        <item x="41"/>
        <item x="45"/>
        <item x="77"/>
        <item x="33"/>
        <item x="63"/>
        <item x="49"/>
        <item x="8"/>
        <item x="19"/>
        <item x="21"/>
        <item x="69"/>
        <item x="65"/>
        <item x="70"/>
        <item x="29"/>
        <item x="64"/>
        <item x="22"/>
        <item x="66"/>
        <item x="13"/>
        <item x="42"/>
        <item x="17"/>
        <item x="15"/>
        <item x="31"/>
        <item x="16"/>
        <item x="79"/>
        <item x="12"/>
        <item x="37"/>
        <item x="32"/>
        <item x="11"/>
        <item x="28"/>
        <item x="72"/>
        <item x="6"/>
        <item x="20"/>
        <item x="23"/>
        <item x="34"/>
        <item x="4"/>
        <item x="18"/>
        <item x="3"/>
        <item x="25"/>
        <item x="40"/>
        <item x="52"/>
        <item x="10"/>
        <item x="78"/>
        <item x="14"/>
        <item x="1"/>
        <item x="73"/>
        <item x="5"/>
        <item x="38"/>
        <item x="2"/>
        <item x="7"/>
        <item x="0"/>
        <item t="default"/>
      </items>
    </pivotField>
    <pivotField showAll="0">
      <items count="563">
        <item x="530"/>
        <item x="355"/>
        <item x="77"/>
        <item x="369"/>
        <item x="54"/>
        <item x="76"/>
        <item x="437"/>
        <item x="259"/>
        <item x="360"/>
        <item x="347"/>
        <item x="396"/>
        <item x="436"/>
        <item x="432"/>
        <item x="423"/>
        <item x="335"/>
        <item x="309"/>
        <item x="542"/>
        <item x="362"/>
        <item x="557"/>
        <item x="546"/>
        <item x="387"/>
        <item x="548"/>
        <item x="428"/>
        <item x="429"/>
        <item x="524"/>
        <item x="419"/>
        <item x="523"/>
        <item x="518"/>
        <item x="281"/>
        <item x="441"/>
        <item x="171"/>
        <item x="389"/>
        <item x="3"/>
        <item x="139"/>
        <item x="120"/>
        <item x="304"/>
        <item x="366"/>
        <item x="150"/>
        <item x="377"/>
        <item x="215"/>
        <item x="252"/>
        <item x="183"/>
        <item x="174"/>
        <item x="268"/>
        <item x="282"/>
        <item x="514"/>
        <item x="75"/>
        <item x="44"/>
        <item x="143"/>
        <item x="415"/>
        <item x="165"/>
        <item x="404"/>
        <item x="55"/>
        <item x="409"/>
        <item x="151"/>
        <item x="146"/>
        <item x="288"/>
        <item x="122"/>
        <item x="256"/>
        <item x="385"/>
        <item x="356"/>
        <item x="535"/>
        <item x="295"/>
        <item x="64"/>
        <item x="109"/>
        <item x="418"/>
        <item x="326"/>
        <item x="245"/>
        <item x="336"/>
        <item x="308"/>
        <item x="221"/>
        <item x="74"/>
        <item x="351"/>
        <item x="303"/>
        <item x="383"/>
        <item x="547"/>
        <item x="57"/>
        <item x="424"/>
        <item x="442"/>
        <item x="405"/>
        <item x="250"/>
        <item x="241"/>
        <item x="388"/>
        <item x="162"/>
        <item x="412"/>
        <item x="333"/>
        <item x="32"/>
        <item x="378"/>
        <item x="236"/>
        <item x="46"/>
        <item x="115"/>
        <item x="552"/>
        <item x="72"/>
        <item x="273"/>
        <item x="306"/>
        <item x="233"/>
        <item x="550"/>
        <item x="349"/>
        <item x="13"/>
        <item x="329"/>
        <item x="225"/>
        <item x="67"/>
        <item x="134"/>
        <item x="137"/>
        <item x="381"/>
        <item x="163"/>
        <item x="328"/>
        <item x="176"/>
        <item x="317"/>
        <item x="278"/>
        <item x="15"/>
        <item x="331"/>
        <item x="446"/>
        <item x="394"/>
        <item x="420"/>
        <item x="66"/>
        <item x="81"/>
        <item x="153"/>
        <item x="310"/>
        <item x="316"/>
        <item x="532"/>
        <item x="293"/>
        <item x="157"/>
        <item x="49"/>
        <item x="433"/>
        <item x="363"/>
        <item x="226"/>
        <item x="71"/>
        <item x="92"/>
        <item x="180"/>
        <item x="118"/>
        <item x="368"/>
        <item x="17"/>
        <item x="380"/>
        <item x="473"/>
        <item x="350"/>
        <item x="537"/>
        <item x="302"/>
        <item x="346"/>
        <item x="499"/>
        <item x="393"/>
        <item x="512"/>
        <item x="192"/>
        <item x="210"/>
        <item x="125"/>
        <item x="361"/>
        <item x="322"/>
        <item x="510"/>
        <item x="435"/>
        <item x="42"/>
        <item x="102"/>
        <item x="209"/>
        <item x="422"/>
        <item x="21"/>
        <item x="443"/>
        <item x="40"/>
        <item x="255"/>
        <item x="18"/>
        <item x="116"/>
        <item x="8"/>
        <item x="517"/>
        <item x="290"/>
        <item x="253"/>
        <item x="476"/>
        <item x="106"/>
        <item x="152"/>
        <item x="206"/>
        <item x="63"/>
        <item x="52"/>
        <item x="312"/>
        <item x="480"/>
        <item x="521"/>
        <item x="373"/>
        <item x="468"/>
        <item x="500"/>
        <item x="93"/>
        <item x="14"/>
        <item x="447"/>
        <item x="525"/>
        <item x="491"/>
        <item x="279"/>
        <item x="127"/>
        <item x="216"/>
        <item x="489"/>
        <item x="533"/>
        <item x="454"/>
        <item x="529"/>
        <item x="82"/>
        <item x="133"/>
        <item x="2"/>
        <item x="160"/>
        <item x="348"/>
        <item x="297"/>
        <item x="4"/>
        <item x="254"/>
        <item x="359"/>
        <item x="155"/>
        <item x="196"/>
        <item x="321"/>
        <item x="516"/>
        <item x="266"/>
        <item x="144"/>
        <item x="374"/>
        <item x="6"/>
        <item x="5"/>
        <item x="224"/>
        <item x="334"/>
        <item x="554"/>
        <item x="270"/>
        <item x="538"/>
        <item x="444"/>
        <item x="427"/>
        <item x="528"/>
        <item x="80"/>
        <item x="527"/>
        <item x="79"/>
        <item x="425"/>
        <item x="434"/>
        <item x="431"/>
        <item x="403"/>
        <item x="73"/>
        <item x="249"/>
        <item x="556"/>
        <item x="519"/>
        <item x="239"/>
        <item x="188"/>
        <item x="78"/>
        <item x="372"/>
        <item x="426"/>
        <item x="384"/>
        <item x="300"/>
        <item x="397"/>
        <item x="340"/>
        <item x="305"/>
        <item x="187"/>
        <item x="85"/>
        <item x="299"/>
        <item x="296"/>
        <item x="342"/>
        <item x="240"/>
        <item x="276"/>
        <item x="541"/>
        <item x="62"/>
        <item x="358"/>
        <item x="325"/>
        <item x="339"/>
        <item x="315"/>
        <item x="323"/>
        <item x="332"/>
        <item x="354"/>
        <item x="298"/>
        <item x="285"/>
        <item x="292"/>
        <item x="291"/>
        <item x="235"/>
        <item x="344"/>
        <item x="301"/>
        <item x="386"/>
        <item x="289"/>
        <item x="327"/>
        <item x="263"/>
        <item x="365"/>
        <item x="318"/>
        <item x="286"/>
        <item x="391"/>
        <item x="265"/>
        <item x="243"/>
        <item x="402"/>
        <item x="272"/>
        <item x="274"/>
        <item x="257"/>
        <item x="411"/>
        <item x="277"/>
        <item x="69"/>
        <item x="314"/>
        <item x="338"/>
        <item x="275"/>
        <item x="53"/>
        <item x="406"/>
        <item x="414"/>
        <item x="181"/>
        <item x="37"/>
        <item x="175"/>
        <item x="408"/>
        <item x="56"/>
        <item x="382"/>
        <item x="45"/>
        <item x="407"/>
        <item x="264"/>
        <item x="207"/>
        <item x="65"/>
        <item x="553"/>
        <item x="177"/>
        <item x="271"/>
        <item x="311"/>
        <item x="345"/>
        <item x="50"/>
        <item x="229"/>
        <item x="200"/>
        <item x="173"/>
        <item x="370"/>
        <item x="51"/>
        <item x="59"/>
        <item x="30"/>
        <item x="27"/>
        <item x="227"/>
        <item x="555"/>
        <item x="197"/>
        <item x="438"/>
        <item x="416"/>
        <item x="170"/>
        <item x="228"/>
        <item x="167"/>
        <item x="212"/>
        <item x="287"/>
        <item x="234"/>
        <item x="61"/>
        <item x="267"/>
        <item x="549"/>
        <item x="526"/>
        <item x="231"/>
        <item x="544"/>
        <item x="401"/>
        <item x="195"/>
        <item x="364"/>
        <item x="199"/>
        <item x="168"/>
        <item x="399"/>
        <item x="375"/>
        <item x="319"/>
        <item x="440"/>
        <item x="472"/>
        <item x="494"/>
        <item x="33"/>
        <item x="475"/>
        <item x="1"/>
        <item x="217"/>
        <item x="47"/>
        <item x="191"/>
        <item x="559"/>
        <item x="159"/>
        <item x="504"/>
        <item x="87"/>
        <item x="9"/>
        <item x="501"/>
        <item x="490"/>
        <item x="38"/>
        <item x="22"/>
        <item x="469"/>
        <item x="367"/>
        <item x="486"/>
        <item x="498"/>
        <item x="451"/>
        <item x="452"/>
        <item x="450"/>
        <item x="104"/>
        <item x="488"/>
        <item x="182"/>
        <item x="97"/>
        <item x="166"/>
        <item x="26"/>
        <item x="482"/>
        <item x="178"/>
        <item x="561"/>
        <item x="169"/>
        <item x="459"/>
        <item x="502"/>
        <item x="105"/>
        <item x="136"/>
        <item x="507"/>
        <item x="503"/>
        <item x="481"/>
        <item x="86"/>
        <item x="58"/>
        <item x="495"/>
        <item x="198"/>
        <item x="39"/>
        <item x="463"/>
        <item x="474"/>
        <item x="453"/>
        <item x="479"/>
        <item x="478"/>
        <item x="448"/>
        <item x="84"/>
        <item x="130"/>
        <item x="458"/>
        <item x="101"/>
        <item x="205"/>
        <item x="11"/>
        <item x="471"/>
        <item x="20"/>
        <item x="466"/>
        <item x="41"/>
        <item x="219"/>
        <item x="25"/>
        <item x="211"/>
        <item x="522"/>
        <item x="460"/>
        <item x="132"/>
        <item x="470"/>
        <item x="35"/>
        <item x="457"/>
        <item x="90"/>
        <item x="29"/>
        <item x="483"/>
        <item x="100"/>
        <item x="19"/>
        <item x="508"/>
        <item x="485"/>
        <item x="497"/>
        <item x="94"/>
        <item x="506"/>
        <item x="545"/>
        <item x="208"/>
        <item x="449"/>
        <item x="455"/>
        <item x="204"/>
        <item x="492"/>
        <item x="456"/>
        <item x="96"/>
        <item x="185"/>
        <item x="560"/>
        <item x="464"/>
        <item x="113"/>
        <item x="543"/>
        <item x="214"/>
        <item x="202"/>
        <item x="128"/>
        <item x="558"/>
        <item x="7"/>
        <item x="467"/>
        <item x="89"/>
        <item x="487"/>
        <item x="496"/>
        <item x="536"/>
        <item x="220"/>
        <item x="484"/>
        <item x="193"/>
        <item x="31"/>
        <item x="477"/>
        <item x="462"/>
        <item x="83"/>
        <item x="461"/>
        <item x="493"/>
        <item x="114"/>
        <item x="141"/>
        <item x="324"/>
        <item x="149"/>
        <item x="172"/>
        <item x="88"/>
        <item x="138"/>
        <item x="108"/>
        <item x="218"/>
        <item x="60"/>
        <item x="147"/>
        <item x="142"/>
        <item x="244"/>
        <item x="213"/>
        <item x="43"/>
        <item x="103"/>
        <item x="68"/>
        <item x="36"/>
        <item x="70"/>
        <item x="98"/>
        <item x="531"/>
        <item x="203"/>
        <item x="413"/>
        <item x="353"/>
        <item x="190"/>
        <item x="320"/>
        <item x="242"/>
        <item x="222"/>
        <item x="230"/>
        <item x="156"/>
        <item x="421"/>
        <item x="238"/>
        <item x="237"/>
        <item x="379"/>
        <item x="509"/>
        <item x="269"/>
        <item x="520"/>
        <item x="511"/>
        <item x="248"/>
        <item x="398"/>
        <item x="534"/>
        <item x="392"/>
        <item x="376"/>
        <item x="284"/>
        <item x="410"/>
        <item x="513"/>
        <item x="551"/>
        <item x="247"/>
        <item x="283"/>
        <item x="194"/>
        <item x="189"/>
        <item x="307"/>
        <item x="400"/>
        <item x="505"/>
        <item x="343"/>
        <item x="246"/>
        <item x="395"/>
        <item x="341"/>
        <item x="261"/>
        <item x="515"/>
        <item x="232"/>
        <item x="258"/>
        <item x="539"/>
        <item x="540"/>
        <item x="262"/>
        <item x="371"/>
        <item x="158"/>
        <item x="0"/>
        <item x="23"/>
        <item x="179"/>
        <item x="161"/>
        <item x="164"/>
        <item x="439"/>
        <item x="107"/>
        <item x="129"/>
        <item x="184"/>
        <item x="48"/>
        <item x="12"/>
        <item x="430"/>
        <item x="145"/>
        <item x="390"/>
        <item x="123"/>
        <item x="131"/>
        <item x="417"/>
        <item x="124"/>
        <item x="24"/>
        <item x="445"/>
        <item x="99"/>
        <item x="223"/>
        <item x="148"/>
        <item x="119"/>
        <item x="201"/>
        <item x="121"/>
        <item x="140"/>
        <item x="251"/>
        <item x="294"/>
        <item x="330"/>
        <item x="260"/>
        <item x="126"/>
        <item x="16"/>
        <item x="186"/>
        <item x="154"/>
        <item x="357"/>
        <item x="28"/>
        <item x="110"/>
        <item x="117"/>
        <item x="95"/>
        <item x="337"/>
        <item x="112"/>
        <item x="10"/>
        <item x="34"/>
        <item x="91"/>
        <item x="111"/>
        <item x="135"/>
        <item x="280"/>
        <item x="313"/>
        <item x="352"/>
        <item x="465"/>
        <item t="default"/>
      </items>
    </pivotField>
    <pivotField showAll="0">
      <items count="3">
        <item x="1"/>
        <item x="0"/>
        <item t="default"/>
      </items>
    </pivotField>
    <pivotField showAll="0">
      <items count="571">
        <item x="43"/>
        <item x="498"/>
        <item x="258"/>
        <item x="229"/>
        <item x="85"/>
        <item x="462"/>
        <item x="185"/>
        <item x="502"/>
        <item x="510"/>
        <item x="494"/>
        <item x="566"/>
        <item x="489"/>
        <item x="108"/>
        <item x="500"/>
        <item x="501"/>
        <item x="473"/>
        <item x="133"/>
        <item x="464"/>
        <item x="476"/>
        <item x="504"/>
        <item x="484"/>
        <item x="470"/>
        <item x="139"/>
        <item x="514"/>
        <item x="511"/>
        <item x="490"/>
        <item x="469"/>
        <item x="96"/>
        <item x="91"/>
        <item x="515"/>
        <item x="466"/>
        <item x="196"/>
        <item x="48"/>
        <item x="482"/>
        <item x="220"/>
        <item x="117"/>
        <item x="214"/>
        <item x="212"/>
        <item x="491"/>
        <item x="172"/>
        <item x="3"/>
        <item x="88"/>
        <item x="89"/>
        <item x="568"/>
        <item x="459"/>
        <item x="569"/>
        <item x="131"/>
        <item x="486"/>
        <item x="98"/>
        <item x="513"/>
        <item x="29"/>
        <item x="30"/>
        <item x="478"/>
        <item x="211"/>
        <item x="194"/>
        <item x="107"/>
        <item x="188"/>
        <item x="223"/>
        <item x="19"/>
        <item x="495"/>
        <item x="505"/>
        <item x="567"/>
        <item x="103"/>
        <item x="455"/>
        <item x="207"/>
        <item x="497"/>
        <item x="457"/>
        <item x="481"/>
        <item x="477"/>
        <item x="454"/>
        <item x="87"/>
        <item x="475"/>
        <item x="162"/>
        <item x="463"/>
        <item x="205"/>
        <item x="34"/>
        <item x="1"/>
        <item x="9"/>
        <item x="520"/>
        <item x="485"/>
        <item x="461"/>
        <item x="169"/>
        <item x="509"/>
        <item x="503"/>
        <item x="456"/>
        <item x="94"/>
        <item x="102"/>
        <item x="201"/>
        <item x="458"/>
        <item x="512"/>
        <item x="121"/>
        <item x="222"/>
        <item x="40"/>
        <item x="472"/>
        <item x="551"/>
        <item x="104"/>
        <item x="41"/>
        <item x="135"/>
        <item x="217"/>
        <item x="530"/>
        <item x="99"/>
        <item x="116"/>
        <item x="36"/>
        <item x="25"/>
        <item x="32"/>
        <item x="507"/>
        <item x="84"/>
        <item x="553"/>
        <item x="105"/>
        <item x="544"/>
        <item x="372"/>
        <item x="493"/>
        <item x="59"/>
        <item x="208"/>
        <item x="195"/>
        <item x="479"/>
        <item x="488"/>
        <item x="492"/>
        <item x="92"/>
        <item x="213"/>
        <item x="22"/>
        <item x="42"/>
        <item x="181"/>
        <item x="17"/>
        <item x="468"/>
        <item x="128"/>
        <item x="506"/>
        <item x="516"/>
        <item x="11"/>
        <item x="20"/>
        <item x="7"/>
        <item x="39"/>
        <item x="21"/>
        <item x="26"/>
        <item x="467"/>
        <item x="465"/>
        <item x="480"/>
        <item x="345"/>
        <item x="426"/>
        <item x="311"/>
        <item x="241"/>
        <item x="397"/>
        <item x="265"/>
        <item x="206"/>
        <item x="405"/>
        <item x="245"/>
        <item x="261"/>
        <item x="197"/>
        <item x="240"/>
        <item x="517"/>
        <item x="418"/>
        <item x="272"/>
        <item x="286"/>
        <item x="547"/>
        <item x="400"/>
        <item x="521"/>
        <item x="384"/>
        <item x="324"/>
        <item x="523"/>
        <item x="357"/>
        <item x="251"/>
        <item x="381"/>
        <item x="159"/>
        <item x="528"/>
        <item x="548"/>
        <item x="193"/>
        <item x="264"/>
        <item x="518"/>
        <item x="403"/>
        <item x="235"/>
        <item x="347"/>
        <item x="415"/>
        <item x="250"/>
        <item x="225"/>
        <item x="233"/>
        <item x="542"/>
        <item x="287"/>
        <item x="192"/>
        <item x="519"/>
        <item x="249"/>
        <item x="559"/>
        <item x="301"/>
        <item x="155"/>
        <item x="483"/>
        <item x="352"/>
        <item x="533"/>
        <item x="4"/>
        <item x="10"/>
        <item x="147"/>
        <item x="316"/>
        <item x="325"/>
        <item x="537"/>
        <item x="5"/>
        <item x="474"/>
        <item x="219"/>
        <item x="364"/>
        <item x="83"/>
        <item x="2"/>
        <item x="294"/>
        <item x="209"/>
        <item x="53"/>
        <item x="95"/>
        <item x="119"/>
        <item x="529"/>
        <item x="142"/>
        <item x="499"/>
        <item x="269"/>
        <item x="282"/>
        <item x="496"/>
        <item x="18"/>
        <item x="64"/>
        <item x="130"/>
        <item x="524"/>
        <item x="8"/>
        <item x="508"/>
        <item x="163"/>
        <item x="136"/>
        <item x="257"/>
        <item x="256"/>
        <item x="378"/>
        <item x="541"/>
        <item x="379"/>
        <item x="453"/>
        <item x="158"/>
        <item x="109"/>
        <item x="525"/>
        <item x="487"/>
        <item x="6"/>
        <item x="199"/>
        <item x="14"/>
        <item x="460"/>
        <item x="260"/>
        <item x="280"/>
        <item x="327"/>
        <item x="336"/>
        <item x="288"/>
        <item x="359"/>
        <item x="295"/>
        <item x="416"/>
        <item x="268"/>
        <item x="277"/>
        <item x="70"/>
        <item x="290"/>
        <item x="342"/>
        <item x="343"/>
        <item x="363"/>
        <item x="152"/>
        <item x="391"/>
        <item x="331"/>
        <item x="305"/>
        <item x="318"/>
        <item x="396"/>
        <item x="329"/>
        <item x="370"/>
        <item x="303"/>
        <item x="275"/>
        <item x="266"/>
        <item x="238"/>
        <item x="293"/>
        <item x="407"/>
        <item x="346"/>
        <item x="246"/>
        <item x="302"/>
        <item x="296"/>
        <item x="326"/>
        <item x="348"/>
        <item x="322"/>
        <item x="243"/>
        <item x="289"/>
        <item x="279"/>
        <item x="63"/>
        <item x="319"/>
        <item x="549"/>
        <item x="51"/>
        <item x="446"/>
        <item x="66"/>
        <item x="46"/>
        <item x="557"/>
        <item x="52"/>
        <item x="60"/>
        <item x="267"/>
        <item x="404"/>
        <item x="173"/>
        <item x="198"/>
        <item x="232"/>
        <item x="237"/>
        <item x="412"/>
        <item x="411"/>
        <item x="291"/>
        <item x="170"/>
        <item x="444"/>
        <item x="561"/>
        <item x="171"/>
        <item x="202"/>
        <item x="210"/>
        <item x="349"/>
        <item x="230"/>
        <item x="234"/>
        <item x="31"/>
        <item x="270"/>
        <item x="413"/>
        <item x="406"/>
        <item x="534"/>
        <item x="315"/>
        <item x="552"/>
        <item x="358"/>
        <item x="387"/>
        <item x="419"/>
        <item x="231"/>
        <item x="215"/>
        <item x="38"/>
        <item x="62"/>
        <item x="180"/>
        <item x="369"/>
        <item x="203"/>
        <item x="184"/>
        <item x="375"/>
        <item x="380"/>
        <item x="27"/>
        <item x="200"/>
        <item x="274"/>
        <item x="421"/>
        <item x="54"/>
        <item x="178"/>
        <item x="176"/>
        <item x="323"/>
        <item x="57"/>
        <item x="563"/>
        <item x="338"/>
        <item x="309"/>
        <item x="354"/>
        <item x="431"/>
        <item x="389"/>
        <item x="402"/>
        <item x="304"/>
        <item x="408"/>
        <item x="377"/>
        <item x="227"/>
        <item x="190"/>
        <item x="562"/>
        <item x="191"/>
        <item x="74"/>
        <item x="439"/>
        <item x="79"/>
        <item x="546"/>
        <item x="80"/>
        <item x="536"/>
        <item x="242"/>
        <item x="273"/>
        <item x="436"/>
        <item x="252"/>
        <item x="344"/>
        <item x="81"/>
        <item x="564"/>
        <item x="450"/>
        <item x="373"/>
        <item x="427"/>
        <item x="432"/>
        <item x="527"/>
        <item x="535"/>
        <item x="430"/>
        <item x="539"/>
        <item x="328"/>
        <item x="145"/>
        <item x="221"/>
        <item x="106"/>
        <item x="37"/>
        <item x="247"/>
        <item x="69"/>
        <item x="44"/>
        <item x="111"/>
        <item x="90"/>
        <item x="175"/>
        <item x="150"/>
        <item x="216"/>
        <item x="71"/>
        <item x="100"/>
        <item x="144"/>
        <item x="141"/>
        <item x="61"/>
        <item x="554"/>
        <item x="284"/>
        <item x="350"/>
        <item x="77"/>
        <item x="526"/>
        <item x="532"/>
        <item x="428"/>
        <item x="401"/>
        <item x="440"/>
        <item x="339"/>
        <item x="556"/>
        <item x="442"/>
        <item x="374"/>
        <item x="538"/>
        <item x="447"/>
        <item x="183"/>
        <item x="437"/>
        <item x="565"/>
        <item x="360"/>
        <item x="365"/>
        <item x="313"/>
        <item x="394"/>
        <item x="367"/>
        <item x="262"/>
        <item x="306"/>
        <item x="433"/>
        <item x="424"/>
        <item x="351"/>
        <item x="174"/>
        <item x="449"/>
        <item x="434"/>
        <item x="545"/>
        <item x="78"/>
        <item x="55"/>
        <item x="72"/>
        <item x="392"/>
        <item x="550"/>
        <item x="435"/>
        <item x="0"/>
        <item x="143"/>
        <item x="127"/>
        <item x="376"/>
        <item x="134"/>
        <item x="151"/>
        <item x="161"/>
        <item x="298"/>
        <item x="28"/>
        <item x="148"/>
        <item x="445"/>
        <item x="182"/>
        <item x="101"/>
        <item x="110"/>
        <item x="189"/>
        <item x="341"/>
        <item x="113"/>
        <item x="129"/>
        <item x="254"/>
        <item x="204"/>
        <item x="132"/>
        <item x="115"/>
        <item x="157"/>
        <item x="86"/>
        <item x="126"/>
        <item x="395"/>
        <item x="187"/>
        <item x="263"/>
        <item x="49"/>
        <item x="443"/>
        <item x="422"/>
        <item x="362"/>
        <item x="283"/>
        <item x="16"/>
        <item x="124"/>
        <item x="97"/>
        <item x="167"/>
        <item x="23"/>
        <item x="24"/>
        <item x="12"/>
        <item x="334"/>
        <item x="120"/>
        <item x="122"/>
        <item x="226"/>
        <item x="164"/>
        <item x="451"/>
        <item x="452"/>
        <item x="68"/>
        <item x="292"/>
        <item x="125"/>
        <item x="123"/>
        <item x="330"/>
        <item x="555"/>
        <item x="299"/>
        <item x="76"/>
        <item x="423"/>
        <item x="333"/>
        <item x="45"/>
        <item x="33"/>
        <item x="73"/>
        <item x="353"/>
        <item x="276"/>
        <item x="385"/>
        <item x="425"/>
        <item x="307"/>
        <item x="361"/>
        <item x="297"/>
        <item x="149"/>
        <item x="271"/>
        <item x="112"/>
        <item x="146"/>
        <item x="156"/>
        <item x="166"/>
        <item x="15"/>
        <item x="420"/>
        <item x="522"/>
        <item x="82"/>
        <item x="253"/>
        <item x="314"/>
        <item x="154"/>
        <item x="140"/>
        <item x="137"/>
        <item x="75"/>
        <item x="383"/>
        <item x="179"/>
        <item x="308"/>
        <item x="386"/>
        <item x="312"/>
        <item x="414"/>
        <item x="417"/>
        <item x="409"/>
        <item x="355"/>
        <item x="248"/>
        <item x="368"/>
        <item x="255"/>
        <item x="236"/>
        <item x="177"/>
        <item x="371"/>
        <item x="448"/>
        <item x="259"/>
        <item x="244"/>
        <item x="224"/>
        <item x="398"/>
        <item x="543"/>
        <item x="285"/>
        <item x="56"/>
        <item x="168"/>
        <item x="438"/>
        <item x="50"/>
        <item x="540"/>
        <item x="186"/>
        <item x="332"/>
        <item x="160"/>
        <item x="393"/>
        <item x="320"/>
        <item x="335"/>
        <item x="366"/>
        <item x="382"/>
        <item x="65"/>
        <item x="410"/>
        <item x="429"/>
        <item x="58"/>
        <item x="67"/>
        <item x="281"/>
        <item x="228"/>
        <item x="321"/>
        <item x="388"/>
        <item x="13"/>
        <item x="118"/>
        <item x="337"/>
        <item x="399"/>
        <item x="165"/>
        <item x="310"/>
        <item x="340"/>
        <item x="153"/>
        <item x="239"/>
        <item x="560"/>
        <item x="218"/>
        <item x="558"/>
        <item x="390"/>
        <item x="47"/>
        <item x="441"/>
        <item x="531"/>
        <item x="300"/>
        <item x="278"/>
        <item x="35"/>
        <item x="93"/>
        <item x="114"/>
        <item x="138"/>
        <item x="317"/>
        <item x="356"/>
        <item x="471"/>
        <item t="default"/>
      </items>
    </pivotField>
    <pivotField showAll="0">
      <items count="2">
        <item x="0"/>
        <item t="default"/>
      </items>
    </pivotField>
    <pivotField showAll="0">
      <items count="24">
        <item x="2"/>
        <item x="1"/>
        <item x="0"/>
        <item x="6"/>
        <item x="9"/>
        <item x="3"/>
        <item x="13"/>
        <item x="7"/>
        <item x="18"/>
        <item x="5"/>
        <item x="22"/>
        <item x="19"/>
        <item x="12"/>
        <item x="20"/>
        <item x="17"/>
        <item x="10"/>
        <item x="11"/>
        <item x="21"/>
        <item x="8"/>
        <item x="14"/>
        <item x="16"/>
        <item x="4"/>
        <item x="15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1">
    <dataField name="计数项:最终诚信得分" fld="8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22"/>
  <sheetViews>
    <sheetView showGridLines="0" topLeftCell="A4" workbookViewId="0">
      <selection activeCell="G21" sqref="G21"/>
    </sheetView>
  </sheetViews>
  <sheetFormatPr defaultColWidth="9" defaultRowHeight="13.5" outlineLevelCol="6"/>
  <cols>
    <col min="1" max="1" width="22.9083333333333"/>
    <col min="2" max="6" width="10.9083333333333" customWidth="1"/>
    <col min="7" max="7" width="62.1833333333333" customWidth="1"/>
    <col min="8" max="8" width="10" customWidth="1"/>
  </cols>
  <sheetData>
    <row r="3" spans="1:6">
      <c r="A3" t="s">
        <v>0</v>
      </c>
      <c r="B3" t="s">
        <v>1</v>
      </c>
    </row>
    <row r="4" spans="1:6">
      <c r="A4" t="s">
        <v>2</v>
      </c>
      <c r="B4" t="s">
        <v>3</v>
      </c>
      <c r="C4" t="s">
        <v>4</v>
      </c>
      <c r="D4" t="s">
        <v>5</v>
      </c>
      <c r="E4" t="s">
        <v>6</v>
      </c>
      <c r="F4" t="s">
        <v>7</v>
      </c>
    </row>
    <row r="5" spans="1:6">
      <c r="A5" s="88" t="s">
        <v>8</v>
      </c>
      <c r="B5">
        <v>3</v>
      </c>
      <c r="C5">
        <v>206</v>
      </c>
      <c r="D5">
        <v>8</v>
      </c>
      <c r="E5">
        <v>6</v>
      </c>
      <c r="F5">
        <v>223</v>
      </c>
    </row>
    <row r="6" spans="1:6">
      <c r="A6" s="88" t="s">
        <v>9</v>
      </c>
      <c r="B6">
        <v>18</v>
      </c>
      <c r="C6">
        <v>182</v>
      </c>
      <c r="D6">
        <v>83</v>
      </c>
      <c r="E6">
        <v>59</v>
      </c>
      <c r="F6">
        <v>342</v>
      </c>
    </row>
    <row r="7" spans="1:6">
      <c r="A7" s="88" t="s">
        <v>10</v>
      </c>
      <c r="B7">
        <v>1</v>
      </c>
      <c r="C7">
        <v>90</v>
      </c>
      <c r="D7">
        <v>38</v>
      </c>
      <c r="E7">
        <v>22</v>
      </c>
      <c r="F7">
        <v>151</v>
      </c>
    </row>
    <row r="8" spans="1:6">
      <c r="A8" s="88" t="s">
        <v>11</v>
      </c>
      <c r="C8">
        <v>48</v>
      </c>
      <c r="D8">
        <v>15</v>
      </c>
      <c r="E8">
        <v>15</v>
      </c>
      <c r="F8">
        <v>78</v>
      </c>
    </row>
    <row r="9" spans="1:6">
      <c r="A9" s="88" t="s">
        <v>12</v>
      </c>
      <c r="C9">
        <v>131</v>
      </c>
      <c r="D9">
        <v>7</v>
      </c>
      <c r="E9">
        <v>4</v>
      </c>
      <c r="F9">
        <v>142</v>
      </c>
    </row>
    <row r="10" spans="1:6">
      <c r="A10" s="88" t="s">
        <v>13</v>
      </c>
      <c r="C10">
        <v>97</v>
      </c>
      <c r="D10">
        <v>4</v>
      </c>
      <c r="E10">
        <v>2</v>
      </c>
      <c r="F10">
        <v>103</v>
      </c>
    </row>
    <row r="11" spans="1:6">
      <c r="A11" s="88" t="s">
        <v>14</v>
      </c>
      <c r="C11">
        <v>95</v>
      </c>
      <c r="D11">
        <v>54</v>
      </c>
      <c r="E11">
        <v>16</v>
      </c>
      <c r="F11">
        <v>165</v>
      </c>
    </row>
    <row r="12" spans="1:6">
      <c r="A12" s="88" t="s">
        <v>15</v>
      </c>
      <c r="B12">
        <v>1</v>
      </c>
      <c r="C12">
        <v>75</v>
      </c>
      <c r="D12">
        <v>43</v>
      </c>
      <c r="E12">
        <v>19</v>
      </c>
      <c r="F12">
        <v>138</v>
      </c>
    </row>
    <row r="13" spans="1:6">
      <c r="A13" s="88" t="s">
        <v>16</v>
      </c>
      <c r="C13">
        <v>88</v>
      </c>
      <c r="D13">
        <v>25</v>
      </c>
      <c r="F13">
        <v>113</v>
      </c>
    </row>
    <row r="14" spans="1:6">
      <c r="A14" s="88" t="s">
        <v>17</v>
      </c>
      <c r="B14">
        <v>2</v>
      </c>
      <c r="C14">
        <v>33</v>
      </c>
      <c r="D14">
        <v>38</v>
      </c>
      <c r="E14">
        <v>24</v>
      </c>
      <c r="F14">
        <v>97</v>
      </c>
    </row>
    <row r="15" spans="1:6">
      <c r="A15" s="88" t="s">
        <v>7</v>
      </c>
      <c r="B15">
        <v>25</v>
      </c>
      <c r="C15">
        <v>1045</v>
      </c>
      <c r="D15">
        <v>315</v>
      </c>
      <c r="E15">
        <v>167</v>
      </c>
      <c r="F15">
        <v>1552</v>
      </c>
    </row>
    <row r="18" spans="4:7">
      <c r="D18" s="89" t="s">
        <v>18</v>
      </c>
      <c r="E18" s="89" t="s">
        <v>19</v>
      </c>
      <c r="F18" s="89" t="s">
        <v>20</v>
      </c>
      <c r="G18" s="89" t="s">
        <v>21</v>
      </c>
    </row>
    <row r="19" spans="4:7">
      <c r="D19" s="90" t="s">
        <v>6</v>
      </c>
      <c r="E19" s="91">
        <f>GETPIVOTDATA("计数项:最终诚信得分",$A$3,"诚信
档次","优秀")</f>
        <v>167</v>
      </c>
      <c r="F19" s="92">
        <f>E19/GETPIVOTDATA("计数项:最终诚信得分",$A$3)</f>
        <v>0.107603092783505</v>
      </c>
      <c r="G19" s="90" t="s">
        <v>22</v>
      </c>
    </row>
    <row r="20" spans="4:7">
      <c r="D20" s="90" t="s">
        <v>5</v>
      </c>
      <c r="E20" s="93">
        <f>GETPIVOTDATA("计数项:最终诚信得分",$A$3,"诚信
档次","良好")</f>
        <v>315</v>
      </c>
      <c r="F20" s="94">
        <f>E20/GETPIVOTDATA("计数项:最终诚信得分",$A$3)</f>
        <v>0.202963917525773</v>
      </c>
      <c r="G20" s="90" t="s">
        <v>23</v>
      </c>
    </row>
    <row r="21" spans="4:7">
      <c r="D21" s="90" t="s">
        <v>4</v>
      </c>
      <c r="E21" s="93">
        <f>GETPIVOTDATA("计数项:最终诚信得分",$A$3,"诚信
档次","合格")</f>
        <v>1045</v>
      </c>
      <c r="F21" s="95">
        <f>E21/GETPIVOTDATA("计数项:最终诚信得分",$A$3)</f>
        <v>0.673324742268041</v>
      </c>
      <c r="G21" s="90" t="s">
        <v>24</v>
      </c>
    </row>
    <row r="22" spans="4:7">
      <c r="D22" s="90" t="s">
        <v>3</v>
      </c>
      <c r="E22" s="93">
        <f>GETPIVOTDATA("计数项:最终诚信得分",$A$3,"诚信
档次","不合格")</f>
        <v>25</v>
      </c>
      <c r="F22" s="95">
        <f>E22/GETPIVOTDATA("计数项:最终诚信得分",$A$3)</f>
        <v>0.0161082474226804</v>
      </c>
      <c r="G22" s="90" t="s">
        <v>25</v>
      </c>
    </row>
  </sheetData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FD1557"/>
  <sheetViews>
    <sheetView showGridLines="0" tabSelected="1" workbookViewId="0">
      <pane xSplit="4" ySplit="5" topLeftCell="E6" activePane="bottomRight" state="frozen"/>
      <selection/>
      <selection pane="topRight"/>
      <selection pane="bottomLeft"/>
      <selection pane="bottomRight" activeCell="Q169" sqref="Q169"/>
    </sheetView>
  </sheetViews>
  <sheetFormatPr defaultColWidth="9" defaultRowHeight="14.25"/>
  <cols>
    <col min="1" max="1" width="8.5" style="1" customWidth="1"/>
    <col min="2" max="2" width="9.875" style="1" customWidth="1"/>
    <col min="3" max="3" width="10.875" style="1" customWidth="1"/>
    <col min="4" max="4" width="14.375" style="1" customWidth="1"/>
    <col min="5" max="6" width="8.75833333333333" style="1" customWidth="1"/>
    <col min="7" max="7" width="11.375" style="7" customWidth="1"/>
    <col min="8" max="8" width="8" style="2" customWidth="1"/>
    <col min="9" max="9" width="9.125" style="1" customWidth="1"/>
    <col min="10" max="10" width="9" style="1"/>
    <col min="11" max="12" width="9.125" style="1" customWidth="1"/>
    <col min="13" max="14" width="9" style="1"/>
    <col min="15" max="15" width="33.5416666666667" style="1" customWidth="1"/>
    <col min="16" max="16" width="9.55833333333333" style="1" customWidth="1"/>
    <col min="17" max="17" width="23.625" style="1" customWidth="1"/>
    <col min="18" max="18" width="13.875" style="1" customWidth="1"/>
    <col min="19" max="16384" width="9" style="1"/>
  </cols>
  <sheetData>
    <row r="1" s="1" customFormat="1" ht="20" customHeight="1" spans="1:20">
      <c r="A1" s="8"/>
      <c r="B1" s="8"/>
      <c r="C1" s="1"/>
      <c r="D1" s="1"/>
      <c r="E1" s="1"/>
      <c r="F1" s="1"/>
      <c r="G1" s="7"/>
      <c r="H1" s="2"/>
    </row>
    <row r="2" s="1" customFormat="1" ht="27" customHeight="1" spans="1:20">
      <c r="A2" s="9" t="s">
        <v>26</v>
      </c>
      <c r="B2" s="9"/>
      <c r="C2" s="9"/>
      <c r="D2" s="9"/>
      <c r="E2" s="9"/>
      <c r="F2" s="9"/>
      <c r="G2" s="10"/>
      <c r="H2" s="11"/>
      <c r="I2" s="9"/>
      <c r="J2" s="9"/>
      <c r="K2" s="9"/>
      <c r="L2" s="9"/>
      <c r="M2" s="9"/>
      <c r="N2" s="9"/>
      <c r="O2" s="9"/>
      <c r="P2" s="9"/>
      <c r="Q2" s="9"/>
    </row>
    <row r="3" s="1" customFormat="1" ht="15" hidden="1" customHeight="1" spans="1:20">
      <c r="A3" s="2"/>
      <c r="B3" s="2"/>
      <c r="C3" s="2"/>
      <c r="D3" s="2"/>
      <c r="E3" s="2"/>
      <c r="F3" s="2"/>
      <c r="G3" s="12"/>
      <c r="H3" s="2"/>
      <c r="I3" s="1"/>
      <c r="K3" s="6"/>
      <c r="L3" s="1"/>
      <c r="N3" s="6"/>
      <c r="O3" s="2"/>
      <c r="P3" s="2"/>
      <c r="Q3" s="2"/>
    </row>
    <row r="4" s="1" customFormat="1" ht="34" customHeight="1" spans="1:20">
      <c r="A4" s="13" t="s">
        <v>27</v>
      </c>
      <c r="B4" s="14"/>
      <c r="C4" s="14"/>
      <c r="D4" s="14"/>
      <c r="E4" s="14"/>
      <c r="F4" s="14"/>
      <c r="G4" s="15"/>
      <c r="H4" s="13" t="s">
        <v>28</v>
      </c>
      <c r="I4" s="14"/>
      <c r="J4" s="14"/>
      <c r="K4" s="14"/>
      <c r="L4" s="14"/>
      <c r="M4" s="14"/>
      <c r="N4" s="16"/>
      <c r="O4" s="17" t="s">
        <v>29</v>
      </c>
      <c r="P4" s="18"/>
      <c r="Q4" s="18"/>
      <c r="R4" s="19"/>
    </row>
    <row r="5" s="1" customFormat="1" ht="29" customHeight="1" spans="1:20">
      <c r="A5" s="20" t="s">
        <v>30</v>
      </c>
      <c r="B5" s="20" t="s">
        <v>31</v>
      </c>
      <c r="C5" s="20" t="s">
        <v>32</v>
      </c>
      <c r="D5" s="20" t="s">
        <v>33</v>
      </c>
      <c r="E5" s="20" t="s">
        <v>34</v>
      </c>
      <c r="F5" s="20" t="s">
        <v>35</v>
      </c>
      <c r="G5" s="21" t="s">
        <v>36</v>
      </c>
      <c r="H5" s="20" t="s">
        <v>37</v>
      </c>
      <c r="I5" s="22" t="s">
        <v>38</v>
      </c>
      <c r="J5" s="20" t="s">
        <v>39</v>
      </c>
      <c r="K5" s="20" t="s">
        <v>40</v>
      </c>
      <c r="L5" s="20" t="s">
        <v>41</v>
      </c>
      <c r="M5" s="20" t="s">
        <v>42</v>
      </c>
      <c r="N5" s="20" t="s">
        <v>43</v>
      </c>
      <c r="O5" s="20" t="s">
        <v>44</v>
      </c>
      <c r="P5" s="20" t="s">
        <v>45</v>
      </c>
      <c r="Q5" s="20" t="s">
        <v>46</v>
      </c>
      <c r="R5" s="22" t="s">
        <v>47</v>
      </c>
      <c r="S5" s="23"/>
      <c r="T5" s="24"/>
    </row>
    <row r="6" s="1" customFormat="1" ht="23" hidden="1" customHeight="1" spans="1:20">
      <c r="A6" s="25"/>
      <c r="B6" s="25"/>
      <c r="C6" s="25"/>
      <c r="D6" s="25"/>
      <c r="E6" s="25"/>
      <c r="F6" s="26"/>
      <c r="G6" s="27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1"/>
      <c r="T6" s="28"/>
    </row>
    <row r="7" s="1" customFormat="1" ht="23" hidden="1" customHeight="1" spans="1:20">
      <c r="A7" s="25"/>
      <c r="B7" s="25"/>
      <c r="C7" s="25"/>
      <c r="D7" s="25"/>
      <c r="E7" s="25"/>
      <c r="F7" s="25"/>
      <c r="G7" s="27"/>
      <c r="H7" s="25"/>
      <c r="I7" s="25"/>
      <c r="J7" s="25"/>
      <c r="K7" s="25"/>
      <c r="L7" s="25"/>
      <c r="M7" s="25"/>
      <c r="N7" s="25"/>
      <c r="O7" s="29"/>
      <c r="P7" s="29"/>
      <c r="Q7" s="25"/>
      <c r="R7" s="25"/>
      <c r="S7" s="1"/>
      <c r="T7" s="28"/>
    </row>
    <row r="8" s="1" customFormat="1" ht="23" hidden="1" customHeight="1" spans="1:20">
      <c r="A8" s="29"/>
      <c r="B8" s="29"/>
      <c r="C8" s="29"/>
      <c r="D8" s="29"/>
      <c r="E8" s="29"/>
      <c r="F8" s="29"/>
      <c r="G8" s="30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1"/>
      <c r="T8" s="28"/>
    </row>
    <row r="9" s="1" customFormat="1" ht="23" hidden="1" customHeight="1" spans="1:20">
      <c r="A9" s="25"/>
      <c r="B9" s="25"/>
      <c r="C9" s="25"/>
      <c r="D9" s="25"/>
      <c r="E9" s="25"/>
      <c r="F9" s="25"/>
      <c r="G9" s="27"/>
      <c r="H9" s="25"/>
      <c r="I9" s="25"/>
      <c r="J9" s="25"/>
      <c r="K9" s="25"/>
      <c r="L9" s="25"/>
      <c r="M9" s="25"/>
      <c r="N9" s="25"/>
      <c r="O9" s="29"/>
      <c r="P9" s="29"/>
      <c r="Q9" s="25"/>
      <c r="R9" s="25"/>
      <c r="S9" s="1"/>
      <c r="T9" s="28"/>
    </row>
    <row r="10" s="1" customFormat="1" ht="23" hidden="1" customHeight="1" spans="1:20">
      <c r="A10" s="29"/>
      <c r="B10" s="29"/>
      <c r="C10" s="29"/>
      <c r="D10" s="29"/>
      <c r="E10" s="29"/>
      <c r="F10" s="29"/>
      <c r="G10" s="30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1"/>
      <c r="T10" s="28"/>
    </row>
    <row r="11" s="1" customFormat="1" ht="23" hidden="1" customHeight="1" spans="1:20">
      <c r="A11" s="29"/>
      <c r="B11" s="29"/>
      <c r="C11" s="29"/>
      <c r="D11" s="29"/>
      <c r="E11" s="29"/>
      <c r="F11" s="29"/>
      <c r="G11" s="30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1"/>
      <c r="T11" s="28"/>
    </row>
    <row r="12" s="1" customFormat="1" ht="23" hidden="1" customHeight="1" spans="1:20">
      <c r="A12" s="29"/>
      <c r="B12" s="29"/>
      <c r="C12" s="29"/>
      <c r="D12" s="29"/>
      <c r="E12" s="29"/>
      <c r="F12" s="29"/>
      <c r="G12" s="30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1"/>
      <c r="T12" s="28"/>
    </row>
    <row r="13" s="1" customFormat="1" ht="23" hidden="1" customHeight="1" spans="1:20">
      <c r="A13" s="25"/>
      <c r="B13" s="25"/>
      <c r="C13" s="25"/>
      <c r="D13" s="25"/>
      <c r="E13" s="25"/>
      <c r="F13" s="25"/>
      <c r="G13" s="27"/>
      <c r="H13" s="25"/>
      <c r="I13" s="25"/>
      <c r="J13" s="25"/>
      <c r="K13" s="25"/>
      <c r="L13" s="25"/>
      <c r="M13" s="25"/>
      <c r="N13" s="25"/>
      <c r="O13" s="29"/>
      <c r="P13" s="29"/>
      <c r="Q13" s="25"/>
      <c r="R13" s="25"/>
      <c r="S13" s="1"/>
      <c r="T13" s="28"/>
    </row>
    <row r="14" s="1" customFormat="1" ht="23" hidden="1" customHeight="1" spans="1:20">
      <c r="A14" s="25"/>
      <c r="B14" s="25"/>
      <c r="C14" s="25"/>
      <c r="D14" s="25"/>
      <c r="E14" s="25"/>
      <c r="F14" s="25"/>
      <c r="G14" s="27"/>
      <c r="H14" s="25"/>
      <c r="I14" s="25"/>
      <c r="J14" s="25"/>
      <c r="K14" s="25"/>
      <c r="L14" s="25"/>
      <c r="M14" s="25"/>
      <c r="N14" s="25"/>
      <c r="O14" s="29"/>
      <c r="P14" s="29"/>
      <c r="Q14" s="25"/>
      <c r="R14" s="25"/>
      <c r="S14" s="1"/>
      <c r="T14" s="28"/>
    </row>
    <row r="15" s="1" customFormat="1" ht="23" hidden="1" customHeight="1" spans="1:20">
      <c r="A15" s="29"/>
      <c r="B15" s="29"/>
      <c r="C15" s="29"/>
      <c r="D15" s="29"/>
      <c r="E15" s="29"/>
      <c r="F15" s="29"/>
      <c r="G15" s="30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1"/>
      <c r="T15" s="28"/>
    </row>
    <row r="16" s="1" customFormat="1" ht="23" hidden="1" customHeight="1" spans="1:20">
      <c r="A16" s="25"/>
      <c r="B16" s="25"/>
      <c r="C16" s="25"/>
      <c r="D16" s="25"/>
      <c r="E16" s="25"/>
      <c r="F16" s="25"/>
      <c r="G16" s="27"/>
      <c r="H16" s="25"/>
      <c r="I16" s="25"/>
      <c r="J16" s="25"/>
      <c r="K16" s="25"/>
      <c r="L16" s="25"/>
      <c r="M16" s="25"/>
      <c r="N16" s="25"/>
      <c r="O16" s="29"/>
      <c r="P16" s="29"/>
      <c r="Q16" s="25"/>
      <c r="R16" s="25"/>
      <c r="S16" s="1"/>
      <c r="T16" s="28"/>
    </row>
    <row r="17" s="1" customFormat="1" ht="23" hidden="1" customHeight="1" spans="1:20">
      <c r="A17" s="29"/>
      <c r="B17" s="29"/>
      <c r="C17" s="29"/>
      <c r="D17" s="29"/>
      <c r="E17" s="29"/>
      <c r="F17" s="29"/>
      <c r="G17" s="30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1"/>
      <c r="T17" s="28"/>
    </row>
    <row r="18" s="1" customFormat="1" ht="23" hidden="1" customHeight="1" spans="1:20">
      <c r="A18" s="25"/>
      <c r="B18" s="25"/>
      <c r="C18" s="25"/>
      <c r="D18" s="25"/>
      <c r="E18" s="25"/>
      <c r="F18" s="25"/>
      <c r="G18" s="27"/>
      <c r="H18" s="25"/>
      <c r="I18" s="25"/>
      <c r="J18" s="25"/>
      <c r="K18" s="25"/>
      <c r="L18" s="25"/>
      <c r="M18" s="25"/>
      <c r="N18" s="25"/>
      <c r="O18" s="29"/>
      <c r="P18" s="29"/>
      <c r="Q18" s="25"/>
      <c r="R18" s="25"/>
      <c r="S18" s="1"/>
      <c r="T18" s="28"/>
    </row>
    <row r="19" s="1" customFormat="1" ht="23" hidden="1" customHeight="1" spans="1:20">
      <c r="A19" s="25"/>
      <c r="B19" s="25"/>
      <c r="C19" s="25"/>
      <c r="D19" s="25"/>
      <c r="E19" s="25"/>
      <c r="F19" s="26"/>
      <c r="G19" s="27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1"/>
      <c r="T19" s="28"/>
    </row>
    <row r="20" s="1" customFormat="1" ht="23" hidden="1" customHeight="1" spans="1:20">
      <c r="A20" s="25"/>
      <c r="B20" s="25"/>
      <c r="C20" s="25"/>
      <c r="D20" s="25"/>
      <c r="E20" s="25"/>
      <c r="F20" s="25"/>
      <c r="G20" s="27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1"/>
      <c r="T20" s="28"/>
    </row>
    <row r="21" s="1" customFormat="1" ht="23" hidden="1" customHeight="1" spans="1:20">
      <c r="A21" s="29"/>
      <c r="B21" s="29"/>
      <c r="C21" s="29"/>
      <c r="D21" s="29"/>
      <c r="E21" s="29"/>
      <c r="F21" s="31"/>
      <c r="G21" s="3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1"/>
      <c r="T21" s="28"/>
    </row>
    <row r="22" s="1" customFormat="1" ht="23" hidden="1" customHeight="1" spans="1:20">
      <c r="A22" s="25"/>
      <c r="B22" s="25"/>
      <c r="C22" s="25"/>
      <c r="D22" s="25"/>
      <c r="E22" s="25"/>
      <c r="F22" s="32"/>
      <c r="G22" s="27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1"/>
      <c r="T22" s="28"/>
    </row>
    <row r="23" s="1" customFormat="1" ht="23" hidden="1" customHeight="1" spans="1:20">
      <c r="A23" s="25"/>
      <c r="B23" s="25"/>
      <c r="C23" s="25"/>
      <c r="D23" s="25"/>
      <c r="E23" s="25"/>
      <c r="F23" s="26"/>
      <c r="G23" s="27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1"/>
      <c r="T23" s="28"/>
    </row>
    <row r="24" s="1" customFormat="1" ht="23" hidden="1" customHeight="1" spans="1:20">
      <c r="A24" s="25"/>
      <c r="B24" s="25"/>
      <c r="C24" s="25"/>
      <c r="D24" s="25"/>
      <c r="E24" s="25"/>
      <c r="F24" s="25"/>
      <c r="G24" s="27"/>
      <c r="H24" s="25"/>
      <c r="I24" s="25"/>
      <c r="J24" s="25"/>
      <c r="K24" s="25"/>
      <c r="L24" s="25"/>
      <c r="M24" s="25"/>
      <c r="N24" s="25"/>
      <c r="O24" s="29"/>
      <c r="P24" s="29"/>
      <c r="Q24" s="25"/>
      <c r="R24" s="25"/>
      <c r="S24" s="1"/>
      <c r="T24" s="28"/>
    </row>
    <row r="25" s="1" customFormat="1" ht="23" hidden="1" customHeight="1" spans="1:20">
      <c r="A25" s="29"/>
      <c r="B25" s="29"/>
      <c r="C25" s="29"/>
      <c r="D25" s="29"/>
      <c r="E25" s="29"/>
      <c r="F25" s="29"/>
      <c r="G25" s="30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1"/>
      <c r="T25" s="28"/>
    </row>
    <row r="26" s="1" customFormat="1" ht="23" hidden="1" customHeight="1" spans="1:20">
      <c r="A26" s="25"/>
      <c r="B26" s="25"/>
      <c r="C26" s="25"/>
      <c r="D26" s="25"/>
      <c r="E26" s="25"/>
      <c r="F26" s="25"/>
      <c r="G26" s="27"/>
      <c r="H26" s="25"/>
      <c r="I26" s="25"/>
      <c r="J26" s="25"/>
      <c r="K26" s="25"/>
      <c r="L26" s="25"/>
      <c r="M26" s="25"/>
      <c r="N26" s="25"/>
      <c r="O26" s="29"/>
      <c r="P26" s="29"/>
      <c r="Q26" s="25"/>
      <c r="R26" s="25"/>
      <c r="S26" s="1"/>
      <c r="T26" s="28"/>
    </row>
    <row r="27" s="1" customFormat="1" ht="23" hidden="1" customHeight="1" spans="1:20">
      <c r="A27" s="25"/>
      <c r="B27" s="25"/>
      <c r="C27" s="25"/>
      <c r="D27" s="25"/>
      <c r="E27" s="25"/>
      <c r="F27" s="25"/>
      <c r="G27" s="27"/>
      <c r="H27" s="25"/>
      <c r="I27" s="25"/>
      <c r="J27" s="25"/>
      <c r="K27" s="25"/>
      <c r="L27" s="25"/>
      <c r="M27" s="25"/>
      <c r="N27" s="25"/>
      <c r="O27" s="29"/>
      <c r="P27" s="29"/>
      <c r="Q27" s="25"/>
      <c r="R27" s="25"/>
      <c r="S27" s="1"/>
      <c r="T27" s="28"/>
    </row>
    <row r="28" s="1" customFormat="1" ht="23" hidden="1" customHeight="1" spans="1:20">
      <c r="A28" s="25"/>
      <c r="B28" s="25"/>
      <c r="C28" s="25"/>
      <c r="D28" s="25"/>
      <c r="E28" s="25"/>
      <c r="F28" s="25"/>
      <c r="G28" s="27"/>
      <c r="H28" s="25"/>
      <c r="I28" s="25"/>
      <c r="J28" s="25"/>
      <c r="K28" s="25"/>
      <c r="L28" s="25"/>
      <c r="M28" s="25"/>
      <c r="N28" s="25"/>
      <c r="O28" s="29"/>
      <c r="P28" s="29"/>
      <c r="Q28" s="25"/>
      <c r="R28" s="25"/>
      <c r="S28" s="1"/>
      <c r="T28" s="28"/>
    </row>
    <row r="29" s="1" customFormat="1" ht="23" hidden="1" customHeight="1" spans="1:20">
      <c r="A29" s="25"/>
      <c r="B29" s="25"/>
      <c r="C29" s="25"/>
      <c r="D29" s="25"/>
      <c r="E29" s="25"/>
      <c r="F29" s="25"/>
      <c r="G29" s="27"/>
      <c r="H29" s="25"/>
      <c r="I29" s="25"/>
      <c r="J29" s="25"/>
      <c r="K29" s="25"/>
      <c r="L29" s="25"/>
      <c r="M29" s="25"/>
      <c r="N29" s="25"/>
      <c r="O29" s="29"/>
      <c r="P29" s="29"/>
      <c r="Q29" s="25"/>
      <c r="R29" s="25"/>
      <c r="S29" s="1"/>
      <c r="T29" s="28"/>
    </row>
    <row r="30" s="1" customFormat="1" ht="23" hidden="1" customHeight="1" spans="1:20">
      <c r="A30" s="25"/>
      <c r="B30" s="25"/>
      <c r="C30" s="25"/>
      <c r="D30" s="25"/>
      <c r="E30" s="25"/>
      <c r="F30" s="26"/>
      <c r="G30" s="27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1"/>
      <c r="T30" s="28"/>
    </row>
    <row r="31" s="1" customFormat="1" ht="23" hidden="1" customHeight="1" spans="1:20">
      <c r="A31" s="25"/>
      <c r="B31" s="25"/>
      <c r="C31" s="25"/>
      <c r="D31" s="25"/>
      <c r="E31" s="25"/>
      <c r="F31" s="26"/>
      <c r="G31" s="27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1"/>
      <c r="T31" s="28"/>
    </row>
    <row r="32" s="1" customFormat="1" ht="23" hidden="1" customHeight="1" spans="1:20">
      <c r="A32" s="25"/>
      <c r="B32" s="25"/>
      <c r="C32" s="25"/>
      <c r="D32" s="25"/>
      <c r="E32" s="25"/>
      <c r="F32" s="25"/>
      <c r="G32" s="27"/>
      <c r="H32" s="25"/>
      <c r="I32" s="25"/>
      <c r="J32" s="25"/>
      <c r="K32" s="25"/>
      <c r="L32" s="25"/>
      <c r="M32" s="25"/>
      <c r="N32" s="25"/>
      <c r="O32" s="29"/>
      <c r="P32" s="29"/>
      <c r="Q32" s="25"/>
      <c r="R32" s="25"/>
      <c r="S32" s="1"/>
      <c r="T32" s="28"/>
    </row>
    <row r="33" s="1" customFormat="1" ht="23" hidden="1" customHeight="1" spans="1:20">
      <c r="A33" s="25"/>
      <c r="B33" s="25"/>
      <c r="C33" s="25"/>
      <c r="D33" s="25"/>
      <c r="E33" s="25"/>
      <c r="F33" s="25"/>
      <c r="G33" s="27"/>
      <c r="H33" s="25"/>
      <c r="I33" s="25"/>
      <c r="J33" s="25"/>
      <c r="K33" s="25"/>
      <c r="L33" s="25"/>
      <c r="M33" s="25"/>
      <c r="N33" s="25"/>
      <c r="O33" s="29"/>
      <c r="P33" s="29"/>
      <c r="Q33" s="25"/>
      <c r="R33" s="25"/>
      <c r="S33" s="1"/>
      <c r="T33" s="28"/>
    </row>
    <row r="34" s="1" customFormat="1" ht="23" hidden="1" customHeight="1" spans="1:20">
      <c r="A34" s="25"/>
      <c r="B34" s="25"/>
      <c r="C34" s="25"/>
      <c r="D34" s="25"/>
      <c r="E34" s="25"/>
      <c r="F34" s="25"/>
      <c r="G34" s="27"/>
      <c r="H34" s="25"/>
      <c r="I34" s="25"/>
      <c r="J34" s="25"/>
      <c r="K34" s="25"/>
      <c r="L34" s="25"/>
      <c r="M34" s="25"/>
      <c r="N34" s="25"/>
      <c r="O34" s="29"/>
      <c r="P34" s="29"/>
      <c r="Q34" s="25"/>
      <c r="R34" s="25"/>
      <c r="S34" s="1"/>
      <c r="T34" s="28"/>
    </row>
    <row r="35" s="1" customFormat="1" ht="23" hidden="1" customHeight="1" spans="1:20">
      <c r="A35" s="25"/>
      <c r="B35" s="25"/>
      <c r="C35" s="25"/>
      <c r="D35" s="25"/>
      <c r="E35" s="25"/>
      <c r="F35" s="25"/>
      <c r="G35" s="27"/>
      <c r="H35" s="25"/>
      <c r="I35" s="27"/>
      <c r="J35" s="27"/>
      <c r="K35" s="27"/>
      <c r="L35" s="27"/>
      <c r="M35" s="27"/>
      <c r="N35" s="27"/>
      <c r="O35" s="25"/>
      <c r="P35" s="25"/>
      <c r="Q35" s="25"/>
      <c r="R35" s="25"/>
      <c r="S35" s="1"/>
      <c r="T35" s="28"/>
    </row>
    <row r="36" s="1" customFormat="1" ht="23" hidden="1" customHeight="1" spans="1:20">
      <c r="A36" s="25"/>
      <c r="B36" s="25"/>
      <c r="C36" s="25"/>
      <c r="D36" s="25"/>
      <c r="E36" s="25"/>
      <c r="F36" s="26"/>
      <c r="G36" s="27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1"/>
      <c r="T36" s="28"/>
    </row>
    <row r="37" s="1" customFormat="1" ht="23" hidden="1" customHeight="1" spans="1:20">
      <c r="A37" s="25"/>
      <c r="B37" s="25"/>
      <c r="C37" s="25"/>
      <c r="D37" s="25"/>
      <c r="E37" s="25"/>
      <c r="F37" s="25"/>
      <c r="G37" s="27"/>
      <c r="H37" s="25"/>
      <c r="I37" s="25"/>
      <c r="J37" s="25"/>
      <c r="K37" s="25"/>
      <c r="L37" s="25"/>
      <c r="M37" s="25"/>
      <c r="N37" s="25"/>
      <c r="O37" s="33"/>
      <c r="P37" s="29"/>
      <c r="Q37" s="25"/>
      <c r="R37" s="25"/>
      <c r="S37" s="1"/>
      <c r="T37" s="28"/>
    </row>
    <row r="38" s="1" customFormat="1" ht="23" hidden="1" customHeight="1" spans="1:20">
      <c r="A38" s="25"/>
      <c r="B38" s="25"/>
      <c r="C38" s="25"/>
      <c r="D38" s="25"/>
      <c r="E38" s="25"/>
      <c r="F38" s="25"/>
      <c r="G38" s="27"/>
      <c r="H38" s="25"/>
      <c r="I38" s="25"/>
      <c r="J38" s="25"/>
      <c r="K38" s="25"/>
      <c r="L38" s="25"/>
      <c r="M38" s="25"/>
      <c r="N38" s="25"/>
      <c r="O38" s="33"/>
      <c r="P38" s="29"/>
      <c r="Q38" s="25"/>
      <c r="R38" s="25"/>
      <c r="S38" s="1"/>
      <c r="T38" s="28"/>
    </row>
    <row r="39" s="1" customFormat="1" ht="23" hidden="1" customHeight="1" spans="1:20">
      <c r="A39" s="25"/>
      <c r="B39" s="25"/>
      <c r="C39" s="25"/>
      <c r="D39" s="25"/>
      <c r="E39" s="25"/>
      <c r="F39" s="25"/>
      <c r="G39" s="27"/>
      <c r="H39" s="25"/>
      <c r="I39" s="27"/>
      <c r="J39" s="27"/>
      <c r="K39" s="27"/>
      <c r="L39" s="27"/>
      <c r="M39" s="27"/>
      <c r="N39" s="27"/>
      <c r="O39" s="25"/>
      <c r="P39" s="25"/>
      <c r="Q39" s="25"/>
      <c r="R39" s="25"/>
      <c r="S39" s="1"/>
      <c r="T39" s="28"/>
    </row>
    <row r="40" s="1" customFormat="1" ht="23" hidden="1" customHeight="1" spans="1:20">
      <c r="A40" s="25"/>
      <c r="B40" s="25"/>
      <c r="C40" s="25"/>
      <c r="D40" s="25"/>
      <c r="E40" s="25"/>
      <c r="F40" s="25"/>
      <c r="G40" s="27"/>
      <c r="H40" s="25"/>
      <c r="I40" s="25"/>
      <c r="J40" s="25"/>
      <c r="K40" s="25"/>
      <c r="L40" s="25"/>
      <c r="M40" s="25"/>
      <c r="N40" s="25"/>
      <c r="O40" s="29"/>
      <c r="P40" s="29"/>
      <c r="Q40" s="25"/>
      <c r="R40" s="25"/>
      <c r="S40" s="1"/>
      <c r="T40" s="28"/>
    </row>
    <row r="41" s="1" customFormat="1" ht="23" hidden="1" customHeight="1" spans="1:20">
      <c r="A41" s="25"/>
      <c r="B41" s="25"/>
      <c r="C41" s="25"/>
      <c r="D41" s="25"/>
      <c r="E41" s="25"/>
      <c r="F41" s="25"/>
      <c r="G41" s="27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1"/>
      <c r="T41" s="28"/>
    </row>
    <row r="42" s="1" customFormat="1" ht="23" hidden="1" customHeight="1" spans="1:20">
      <c r="A42" s="25"/>
      <c r="B42" s="25"/>
      <c r="C42" s="25"/>
      <c r="D42" s="25"/>
      <c r="E42" s="25"/>
      <c r="F42" s="25"/>
      <c r="G42" s="27"/>
      <c r="H42" s="25"/>
      <c r="I42" s="25"/>
      <c r="J42" s="25"/>
      <c r="K42" s="25"/>
      <c r="L42" s="25"/>
      <c r="M42" s="25"/>
      <c r="N42" s="25"/>
      <c r="O42" s="29"/>
      <c r="P42" s="29"/>
      <c r="Q42" s="25"/>
      <c r="R42" s="25"/>
      <c r="S42" s="1"/>
      <c r="T42" s="28"/>
    </row>
    <row r="43" s="1" customFormat="1" ht="23" hidden="1" customHeight="1" spans="1:20">
      <c r="A43" s="25"/>
      <c r="B43" s="25"/>
      <c r="C43" s="25"/>
      <c r="D43" s="25"/>
      <c r="E43" s="25"/>
      <c r="F43" s="26"/>
      <c r="G43" s="27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1"/>
      <c r="T43" s="28"/>
    </row>
    <row r="44" s="1" customFormat="1" ht="23" hidden="1" customHeight="1" spans="1:20">
      <c r="A44" s="25"/>
      <c r="B44" s="25"/>
      <c r="C44" s="25"/>
      <c r="D44" s="25"/>
      <c r="E44" s="25"/>
      <c r="F44" s="25"/>
      <c r="G44" s="27"/>
      <c r="H44" s="25"/>
      <c r="I44" s="25"/>
      <c r="J44" s="25"/>
      <c r="K44" s="25"/>
      <c r="L44" s="25"/>
      <c r="M44" s="25"/>
      <c r="N44" s="25"/>
      <c r="O44" s="29"/>
      <c r="P44" s="29"/>
      <c r="Q44" s="25"/>
      <c r="R44" s="25"/>
      <c r="S44" s="1"/>
      <c r="T44" s="28"/>
    </row>
    <row r="45" s="1" customFormat="1" ht="23" hidden="1" customHeight="1" spans="1:20">
      <c r="A45" s="25"/>
      <c r="B45" s="25"/>
      <c r="C45" s="25"/>
      <c r="D45" s="25"/>
      <c r="E45" s="25"/>
      <c r="F45" s="25"/>
      <c r="G45" s="27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1"/>
      <c r="T45" s="28"/>
    </row>
    <row r="46" s="1" customFormat="1" ht="23" hidden="1" customHeight="1" spans="1:20">
      <c r="A46" s="25"/>
      <c r="B46" s="25"/>
      <c r="C46" s="25"/>
      <c r="D46" s="25"/>
      <c r="E46" s="25"/>
      <c r="F46" s="25"/>
      <c r="G46" s="27"/>
      <c r="H46" s="25"/>
      <c r="I46" s="27"/>
      <c r="J46" s="27"/>
      <c r="K46" s="27"/>
      <c r="L46" s="27"/>
      <c r="M46" s="27"/>
      <c r="N46" s="27"/>
      <c r="O46" s="25"/>
      <c r="P46" s="25"/>
      <c r="Q46" s="25"/>
      <c r="R46" s="25"/>
      <c r="S46" s="1"/>
      <c r="T46" s="28"/>
    </row>
    <row r="47" s="1" customFormat="1" ht="23" hidden="1" customHeight="1" spans="1:20">
      <c r="A47" s="25"/>
      <c r="B47" s="25"/>
      <c r="C47" s="25"/>
      <c r="D47" s="25"/>
      <c r="E47" s="25"/>
      <c r="F47" s="25"/>
      <c r="G47" s="27"/>
      <c r="H47" s="25"/>
      <c r="I47" s="25"/>
      <c r="J47" s="25"/>
      <c r="K47" s="25"/>
      <c r="L47" s="25"/>
      <c r="M47" s="25"/>
      <c r="N47" s="25"/>
      <c r="O47" s="29"/>
      <c r="P47" s="29"/>
      <c r="Q47" s="25"/>
      <c r="R47" s="25"/>
      <c r="S47" s="1"/>
      <c r="T47" s="28"/>
    </row>
    <row r="48" s="1" customFormat="1" ht="23" hidden="1" customHeight="1" spans="1:20">
      <c r="A48" s="25"/>
      <c r="B48" s="25"/>
      <c r="C48" s="25"/>
      <c r="D48" s="25"/>
      <c r="E48" s="25"/>
      <c r="F48" s="25"/>
      <c r="G48" s="27"/>
      <c r="H48" s="25"/>
      <c r="I48" s="25"/>
      <c r="J48" s="25"/>
      <c r="K48" s="25"/>
      <c r="L48" s="25"/>
      <c r="M48" s="25"/>
      <c r="N48" s="25"/>
      <c r="O48" s="29"/>
      <c r="P48" s="29"/>
      <c r="Q48" s="25"/>
      <c r="R48" s="25"/>
      <c r="S48" s="1"/>
      <c r="T48" s="28"/>
    </row>
    <row r="49" s="1" customFormat="1" ht="23" hidden="1" customHeight="1" spans="1:21">
      <c r="A49" s="25"/>
      <c r="B49" s="25"/>
      <c r="C49" s="25"/>
      <c r="D49" s="25"/>
      <c r="E49" s="25"/>
      <c r="F49" s="25"/>
      <c r="G49" s="27"/>
      <c r="H49" s="25"/>
      <c r="I49" s="25"/>
      <c r="J49" s="25"/>
      <c r="K49" s="25"/>
      <c r="L49" s="25"/>
      <c r="M49" s="25"/>
      <c r="N49" s="25"/>
      <c r="O49" s="33"/>
      <c r="P49" s="29"/>
      <c r="Q49" s="25"/>
      <c r="R49" s="25"/>
      <c r="S49" s="1"/>
      <c r="T49" s="28"/>
    </row>
    <row r="50" s="1" customFormat="1" ht="23" hidden="1" customHeight="1" spans="1:21">
      <c r="A50" s="25"/>
      <c r="B50" s="25"/>
      <c r="C50" s="25"/>
      <c r="D50" s="25"/>
      <c r="E50" s="25"/>
      <c r="F50" s="25"/>
      <c r="G50" s="27"/>
      <c r="H50" s="25"/>
      <c r="I50" s="25"/>
      <c r="J50" s="25"/>
      <c r="K50" s="25"/>
      <c r="L50" s="25"/>
      <c r="M50" s="25"/>
      <c r="N50" s="25"/>
      <c r="O50" s="29"/>
      <c r="P50" s="29"/>
      <c r="Q50" s="25"/>
      <c r="R50" s="25"/>
      <c r="S50" s="1"/>
      <c r="T50" s="28"/>
    </row>
    <row r="51" s="1" customFormat="1" ht="23" hidden="1" customHeight="1" spans="1:21">
      <c r="A51" s="25"/>
      <c r="B51" s="25"/>
      <c r="C51" s="25"/>
      <c r="D51" s="25"/>
      <c r="E51" s="25"/>
      <c r="F51" s="25"/>
      <c r="G51" s="27"/>
      <c r="H51" s="25"/>
      <c r="I51" s="25"/>
      <c r="J51" s="25"/>
      <c r="K51" s="25"/>
      <c r="L51" s="25"/>
      <c r="M51" s="25"/>
      <c r="N51" s="25"/>
      <c r="O51" s="29"/>
      <c r="P51" s="29"/>
      <c r="Q51" s="25"/>
      <c r="R51" s="25"/>
      <c r="S51" s="1"/>
      <c r="T51" s="28"/>
    </row>
    <row r="52" s="1" customFormat="1" ht="23" hidden="1" customHeight="1" spans="1:21">
      <c r="A52" s="25"/>
      <c r="B52" s="25"/>
      <c r="C52" s="25"/>
      <c r="D52" s="25"/>
      <c r="E52" s="25"/>
      <c r="F52" s="25"/>
      <c r="G52" s="27"/>
      <c r="H52" s="25"/>
      <c r="I52" s="25"/>
      <c r="J52" s="25"/>
      <c r="K52" s="25"/>
      <c r="L52" s="25"/>
      <c r="M52" s="25"/>
      <c r="N52" s="25"/>
      <c r="O52" s="29"/>
      <c r="P52" s="29"/>
      <c r="Q52" s="25"/>
      <c r="R52" s="25"/>
      <c r="S52" s="1"/>
      <c r="T52" s="28"/>
    </row>
    <row r="53" s="1" customFormat="1" ht="23" hidden="1" customHeight="1" spans="1:21">
      <c r="A53" s="25"/>
      <c r="B53" s="25"/>
      <c r="C53" s="25"/>
      <c r="D53" s="25"/>
      <c r="E53" s="25"/>
      <c r="F53" s="25"/>
      <c r="G53" s="27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1"/>
      <c r="T53" s="28"/>
    </row>
    <row r="54" s="1" customFormat="1" ht="23" hidden="1" customHeight="1" spans="1:21">
      <c r="A54" s="25"/>
      <c r="B54" s="25"/>
      <c r="C54" s="25"/>
      <c r="D54" s="25"/>
      <c r="E54" s="25"/>
      <c r="F54" s="25"/>
      <c r="G54" s="27"/>
      <c r="H54" s="25"/>
      <c r="I54" s="25"/>
      <c r="J54" s="25"/>
      <c r="K54" s="25"/>
      <c r="L54" s="25"/>
      <c r="M54" s="25"/>
      <c r="N54" s="25"/>
      <c r="O54" s="29"/>
      <c r="P54" s="29"/>
      <c r="Q54" s="25"/>
      <c r="R54" s="25"/>
      <c r="S54" s="1"/>
      <c r="T54" s="28"/>
    </row>
    <row r="55" s="1" customFormat="1" ht="23" hidden="1" customHeight="1" spans="1:21">
      <c r="A55" s="25"/>
      <c r="B55" s="25"/>
      <c r="C55" s="25"/>
      <c r="D55" s="25"/>
      <c r="E55" s="25"/>
      <c r="F55" s="25"/>
      <c r="G55" s="27"/>
      <c r="H55" s="25"/>
      <c r="I55" s="25"/>
      <c r="J55" s="25"/>
      <c r="K55" s="25"/>
      <c r="L55" s="25"/>
      <c r="M55" s="25"/>
      <c r="N55" s="25"/>
      <c r="O55" s="29"/>
      <c r="P55" s="29"/>
      <c r="Q55" s="25"/>
      <c r="R55" s="25"/>
      <c r="S55" s="1"/>
      <c r="T55" s="28"/>
    </row>
    <row r="56" s="1" customFormat="1" ht="23" hidden="1" customHeight="1" spans="1:21">
      <c r="A56" s="25"/>
      <c r="B56" s="25"/>
      <c r="C56" s="25"/>
      <c r="D56" s="25"/>
      <c r="E56" s="25"/>
      <c r="F56" s="25"/>
      <c r="G56" s="27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1"/>
      <c r="T56" s="28"/>
    </row>
    <row r="57" s="1" customFormat="1" ht="32" hidden="1" customHeight="1" spans="1:21">
      <c r="A57" s="25"/>
      <c r="B57" s="25"/>
      <c r="C57" s="25"/>
      <c r="D57" s="25"/>
      <c r="E57" s="25"/>
      <c r="F57" s="25"/>
      <c r="G57" s="27"/>
      <c r="H57" s="34"/>
      <c r="I57" s="34"/>
      <c r="J57" s="34"/>
      <c r="K57" s="34"/>
      <c r="L57" s="34"/>
      <c r="M57" s="34"/>
      <c r="N57" s="34"/>
      <c r="O57" s="25"/>
      <c r="P57" s="25"/>
      <c r="Q57" s="25"/>
      <c r="R57" s="25"/>
      <c r="S57" s="1"/>
      <c r="T57" s="28"/>
    </row>
    <row r="58" s="1" customFormat="1" ht="23" hidden="1" customHeight="1" spans="1:21">
      <c r="A58" s="25"/>
      <c r="B58" s="25"/>
      <c r="C58" s="25"/>
      <c r="D58" s="25"/>
      <c r="E58" s="25"/>
      <c r="F58" s="25"/>
      <c r="G58" s="27"/>
      <c r="H58" s="25"/>
      <c r="I58" s="27"/>
      <c r="J58" s="27"/>
      <c r="K58" s="27"/>
      <c r="L58" s="27"/>
      <c r="M58" s="27"/>
      <c r="N58" s="27"/>
      <c r="O58" s="25"/>
      <c r="P58" s="25"/>
      <c r="Q58" s="25"/>
      <c r="R58" s="25"/>
      <c r="S58" s="1"/>
      <c r="T58" s="28"/>
    </row>
    <row r="59" s="1" customFormat="1" ht="23" hidden="1" customHeight="1" spans="1:21">
      <c r="A59" s="25"/>
      <c r="B59" s="25"/>
      <c r="C59" s="25"/>
      <c r="D59" s="25"/>
      <c r="E59" s="25"/>
      <c r="F59" s="25"/>
      <c r="G59" s="27"/>
      <c r="H59" s="25"/>
      <c r="I59" s="35"/>
      <c r="J59" s="35"/>
      <c r="K59" s="35"/>
      <c r="L59" s="35"/>
      <c r="M59" s="35"/>
      <c r="N59" s="35"/>
      <c r="O59" s="25"/>
      <c r="P59" s="25"/>
      <c r="Q59" s="25"/>
      <c r="R59" s="25"/>
      <c r="S59" s="1"/>
      <c r="T59" s="28"/>
    </row>
    <row r="60" s="1" customFormat="1" ht="23" hidden="1" customHeight="1" spans="1:21">
      <c r="A60" s="25"/>
      <c r="B60" s="25"/>
      <c r="C60" s="25"/>
      <c r="D60" s="25"/>
      <c r="E60" s="25"/>
      <c r="F60" s="25"/>
      <c r="G60" s="27"/>
      <c r="H60" s="25"/>
      <c r="I60" s="25"/>
      <c r="J60" s="25"/>
      <c r="K60" s="25"/>
      <c r="L60" s="25"/>
      <c r="M60" s="25"/>
      <c r="N60" s="25"/>
      <c r="O60" s="29"/>
      <c r="P60" s="29"/>
      <c r="Q60" s="25"/>
      <c r="R60" s="25"/>
      <c r="S60" s="1"/>
      <c r="T60" s="28"/>
    </row>
    <row r="61" s="1" customFormat="1" ht="23" hidden="1" customHeight="1" spans="1:21">
      <c r="A61" s="25"/>
      <c r="B61" s="25"/>
      <c r="C61" s="25"/>
      <c r="D61" s="25"/>
      <c r="E61" s="25"/>
      <c r="F61" s="26"/>
      <c r="G61" s="27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1"/>
      <c r="T61" s="28"/>
    </row>
    <row r="62" s="2" customFormat="1" ht="23" hidden="1" customHeight="1" spans="1:21">
      <c r="A62" s="25"/>
      <c r="B62" s="25"/>
      <c r="C62" s="25"/>
      <c r="D62" s="25"/>
      <c r="E62" s="25"/>
      <c r="F62" s="25"/>
      <c r="G62" s="27"/>
      <c r="H62" s="25"/>
      <c r="I62" s="35"/>
      <c r="J62" s="35"/>
      <c r="K62" s="35"/>
      <c r="L62" s="35"/>
      <c r="M62" s="35"/>
      <c r="N62" s="35"/>
      <c r="O62" s="25"/>
      <c r="P62" s="25"/>
      <c r="Q62" s="25"/>
      <c r="R62" s="25"/>
      <c r="S62" s="1"/>
      <c r="T62" s="28"/>
      <c r="U62" s="1"/>
    </row>
    <row r="63" s="1" customFormat="1" ht="23" hidden="1" customHeight="1" spans="1:21">
      <c r="A63" s="25"/>
      <c r="B63" s="25"/>
      <c r="C63" s="25"/>
      <c r="D63" s="25"/>
      <c r="E63" s="25"/>
      <c r="F63" s="25"/>
      <c r="G63" s="27"/>
      <c r="H63" s="25"/>
      <c r="I63" s="27"/>
      <c r="J63" s="27"/>
      <c r="K63" s="27"/>
      <c r="L63" s="27"/>
      <c r="M63" s="27"/>
      <c r="N63" s="27"/>
      <c r="O63" s="25"/>
      <c r="P63" s="25"/>
      <c r="Q63" s="25"/>
      <c r="R63" s="25"/>
      <c r="S63" s="1"/>
      <c r="T63" s="28"/>
    </row>
    <row r="64" s="1" customFormat="1" ht="23" hidden="1" customHeight="1" spans="1:21">
      <c r="A64" s="25"/>
      <c r="B64" s="25"/>
      <c r="C64" s="25"/>
      <c r="D64" s="25"/>
      <c r="E64" s="25"/>
      <c r="F64" s="25"/>
      <c r="G64" s="27"/>
      <c r="H64" s="25"/>
      <c r="I64" s="27"/>
      <c r="J64" s="27"/>
      <c r="K64" s="27"/>
      <c r="L64" s="27"/>
      <c r="M64" s="27"/>
      <c r="N64" s="27"/>
      <c r="O64" s="25"/>
      <c r="P64" s="25"/>
      <c r="Q64" s="25"/>
      <c r="R64" s="25"/>
      <c r="S64" s="1"/>
      <c r="T64" s="28"/>
    </row>
    <row r="65" s="1" customFormat="1" ht="23" hidden="1" customHeight="1" spans="1:20">
      <c r="A65" s="29"/>
      <c r="B65" s="29"/>
      <c r="C65" s="29"/>
      <c r="D65" s="29"/>
      <c r="E65" s="29"/>
      <c r="F65" s="29"/>
      <c r="G65" s="30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1"/>
      <c r="T65" s="28"/>
    </row>
    <row r="66" s="1" customFormat="1" ht="23" hidden="1" customHeight="1" spans="1:20">
      <c r="A66" s="25"/>
      <c r="B66" s="25"/>
      <c r="C66" s="25"/>
      <c r="D66" s="25"/>
      <c r="E66" s="25"/>
      <c r="F66" s="25"/>
      <c r="G66" s="27"/>
      <c r="H66" s="25"/>
      <c r="I66" s="27"/>
      <c r="J66" s="27"/>
      <c r="K66" s="27"/>
      <c r="L66" s="27"/>
      <c r="M66" s="27"/>
      <c r="N66" s="27"/>
      <c r="O66" s="25"/>
      <c r="P66" s="25"/>
      <c r="Q66" s="25"/>
      <c r="R66" s="25"/>
      <c r="S66" s="1"/>
      <c r="T66" s="28"/>
    </row>
    <row r="67" s="1" customFormat="1" ht="23" hidden="1" customHeight="1" spans="1:20">
      <c r="A67" s="36"/>
      <c r="B67" s="36"/>
      <c r="C67" s="36"/>
      <c r="D67" s="36"/>
      <c r="E67" s="36"/>
      <c r="F67" s="36"/>
      <c r="G67" s="37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25"/>
      <c r="S67" s="1"/>
      <c r="T67" s="28"/>
    </row>
    <row r="68" s="1" customFormat="1" ht="23" hidden="1" customHeight="1" spans="1:20">
      <c r="A68" s="25"/>
      <c r="B68" s="25"/>
      <c r="C68" s="25"/>
      <c r="D68" s="25"/>
      <c r="E68" s="25"/>
      <c r="F68" s="25"/>
      <c r="G68" s="27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1"/>
      <c r="T68" s="28"/>
    </row>
    <row r="69" s="1" customFormat="1" ht="23" hidden="1" customHeight="1" spans="1:20">
      <c r="A69" s="25"/>
      <c r="B69" s="25"/>
      <c r="C69" s="25"/>
      <c r="D69" s="25"/>
      <c r="E69" s="25"/>
      <c r="F69" s="25"/>
      <c r="G69" s="27"/>
      <c r="H69" s="25"/>
      <c r="I69" s="27"/>
      <c r="J69" s="27"/>
      <c r="K69" s="27"/>
      <c r="L69" s="27"/>
      <c r="M69" s="27"/>
      <c r="N69" s="27"/>
      <c r="O69" s="25"/>
      <c r="P69" s="25"/>
      <c r="Q69" s="25"/>
      <c r="R69" s="25"/>
      <c r="S69" s="1"/>
      <c r="T69" s="28"/>
    </row>
    <row r="70" s="1" customFormat="1" ht="23" hidden="1" customHeight="1" spans="1:20">
      <c r="A70" s="25"/>
      <c r="B70" s="25"/>
      <c r="C70" s="25"/>
      <c r="D70" s="25"/>
      <c r="E70" s="25"/>
      <c r="F70" s="25"/>
      <c r="G70" s="27"/>
      <c r="H70" s="25"/>
      <c r="I70" s="27"/>
      <c r="J70" s="27"/>
      <c r="K70" s="27"/>
      <c r="L70" s="27"/>
      <c r="M70" s="27"/>
      <c r="N70" s="27"/>
      <c r="O70" s="25"/>
      <c r="P70" s="25"/>
      <c r="Q70" s="25"/>
      <c r="R70" s="25"/>
      <c r="S70" s="1"/>
      <c r="T70" s="28"/>
    </row>
    <row r="71" s="1" customFormat="1" ht="23" hidden="1" customHeight="1" spans="1:20">
      <c r="A71" s="25"/>
      <c r="B71" s="25"/>
      <c r="C71" s="25"/>
      <c r="D71" s="25"/>
      <c r="E71" s="25"/>
      <c r="F71" s="25"/>
      <c r="G71" s="27"/>
      <c r="H71" s="25"/>
      <c r="I71" s="25"/>
      <c r="J71" s="25"/>
      <c r="K71" s="25"/>
      <c r="L71" s="25"/>
      <c r="M71" s="25"/>
      <c r="N71" s="25"/>
      <c r="O71" s="29"/>
      <c r="P71" s="29"/>
      <c r="Q71" s="25"/>
      <c r="R71" s="25"/>
      <c r="S71" s="1"/>
      <c r="T71" s="28"/>
    </row>
    <row r="72" s="1" customFormat="1" ht="23" hidden="1" customHeight="1" spans="1:20">
      <c r="A72" s="25"/>
      <c r="B72" s="25"/>
      <c r="C72" s="25"/>
      <c r="D72" s="25"/>
      <c r="E72" s="25"/>
      <c r="F72" s="25"/>
      <c r="G72" s="27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1"/>
      <c r="T72" s="28"/>
    </row>
    <row r="73" s="1" customFormat="1" ht="23" hidden="1" customHeight="1" spans="1:20">
      <c r="A73" s="25"/>
      <c r="B73" s="25"/>
      <c r="C73" s="25"/>
      <c r="D73" s="25"/>
      <c r="E73" s="25"/>
      <c r="F73" s="25"/>
      <c r="G73" s="27"/>
      <c r="H73" s="25"/>
      <c r="I73" s="25"/>
      <c r="J73" s="25"/>
      <c r="K73" s="25"/>
      <c r="L73" s="25"/>
      <c r="M73" s="25"/>
      <c r="N73" s="25"/>
      <c r="O73" s="29"/>
      <c r="P73" s="29"/>
      <c r="Q73" s="25"/>
      <c r="R73" s="25"/>
      <c r="S73" s="1"/>
      <c r="T73" s="28"/>
    </row>
    <row r="74" s="1" customFormat="1" ht="23" hidden="1" customHeight="1" spans="1:20">
      <c r="A74" s="25"/>
      <c r="B74" s="25"/>
      <c r="C74" s="25"/>
      <c r="D74" s="25"/>
      <c r="E74" s="25"/>
      <c r="F74" s="25"/>
      <c r="G74" s="27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1"/>
      <c r="T74" s="28"/>
    </row>
    <row r="75" s="1" customFormat="1" ht="23" hidden="1" customHeight="1" spans="1:20">
      <c r="A75" s="29"/>
      <c r="B75" s="29"/>
      <c r="C75" s="29"/>
      <c r="D75" s="29"/>
      <c r="E75" s="29"/>
      <c r="F75" s="29"/>
      <c r="G75" s="30"/>
      <c r="H75" s="25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  <c r="T75" s="28"/>
    </row>
    <row r="76" s="1" customFormat="1" ht="23" hidden="1" customHeight="1" spans="1:20">
      <c r="A76" s="25"/>
      <c r="B76" s="25"/>
      <c r="C76" s="25"/>
      <c r="D76" s="25"/>
      <c r="E76" s="25"/>
      <c r="F76" s="25"/>
      <c r="G76" s="27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1"/>
      <c r="T76" s="28"/>
    </row>
    <row r="77" s="1" customFormat="1" ht="23" hidden="1" customHeight="1" spans="1:20">
      <c r="A77" s="25"/>
      <c r="B77" s="25"/>
      <c r="C77" s="25"/>
      <c r="D77" s="25"/>
      <c r="E77" s="25"/>
      <c r="F77" s="25"/>
      <c r="G77" s="27"/>
      <c r="H77" s="25"/>
      <c r="I77" s="25"/>
      <c r="J77" s="25"/>
      <c r="K77" s="25"/>
      <c r="L77" s="25"/>
      <c r="M77" s="25"/>
      <c r="N77" s="25"/>
      <c r="O77" s="29"/>
      <c r="P77" s="29"/>
      <c r="Q77" s="25"/>
      <c r="R77" s="25"/>
      <c r="S77" s="1"/>
      <c r="T77" s="28"/>
    </row>
    <row r="78" s="1" customFormat="1" ht="23" hidden="1" customHeight="1" spans="1:20">
      <c r="A78" s="29"/>
      <c r="B78" s="29"/>
      <c r="C78" s="29"/>
      <c r="D78" s="29"/>
      <c r="E78" s="29"/>
      <c r="F78" s="29"/>
      <c r="G78" s="30"/>
      <c r="H78" s="25"/>
      <c r="I78" s="29"/>
      <c r="J78" s="29"/>
      <c r="K78" s="29"/>
      <c r="L78" s="29"/>
      <c r="M78" s="29"/>
      <c r="N78" s="29"/>
      <c r="O78" s="33"/>
      <c r="P78" s="29"/>
      <c r="Q78" s="33"/>
      <c r="R78" s="29"/>
      <c r="S78" s="1"/>
      <c r="T78" s="28"/>
    </row>
    <row r="79" s="1" customFormat="1" ht="23" hidden="1" customHeight="1" spans="1:20">
      <c r="A79" s="25"/>
      <c r="B79" s="25"/>
      <c r="C79" s="25"/>
      <c r="D79" s="25"/>
      <c r="E79" s="25"/>
      <c r="F79" s="25"/>
      <c r="G79" s="27"/>
      <c r="H79" s="25"/>
      <c r="I79" s="27"/>
      <c r="J79" s="27"/>
      <c r="K79" s="27"/>
      <c r="L79" s="27"/>
      <c r="M79" s="27"/>
      <c r="N79" s="27"/>
      <c r="O79" s="25"/>
      <c r="P79" s="25"/>
      <c r="Q79" s="25"/>
      <c r="R79" s="25"/>
      <c r="S79" s="1"/>
      <c r="T79" s="28"/>
    </row>
    <row r="80" s="1" customFormat="1" ht="23" hidden="1" customHeight="1" spans="1:20">
      <c r="A80" s="29"/>
      <c r="B80" s="29"/>
      <c r="C80" s="29"/>
      <c r="D80" s="29"/>
      <c r="E80" s="29"/>
      <c r="F80" s="29"/>
      <c r="G80" s="30"/>
      <c r="H80" s="25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1"/>
      <c r="T80" s="28"/>
    </row>
    <row r="81" s="1" customFormat="1" ht="23" hidden="1" customHeight="1" spans="1:20">
      <c r="A81" s="25"/>
      <c r="B81" s="25"/>
      <c r="C81" s="25"/>
      <c r="D81" s="25"/>
      <c r="E81" s="25"/>
      <c r="F81" s="25"/>
      <c r="G81" s="27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1"/>
      <c r="T81" s="28"/>
    </row>
    <row r="82" s="1" customFormat="1" ht="23" hidden="1" customHeight="1" spans="1:20">
      <c r="A82" s="25"/>
      <c r="B82" s="25"/>
      <c r="C82" s="25"/>
      <c r="D82" s="25"/>
      <c r="E82" s="25"/>
      <c r="F82" s="25"/>
      <c r="G82" s="27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1"/>
      <c r="T82" s="28"/>
    </row>
    <row r="83" s="1" customFormat="1" ht="23" hidden="1" customHeight="1" spans="1:20">
      <c r="A83" s="25"/>
      <c r="B83" s="25"/>
      <c r="C83" s="25"/>
      <c r="D83" s="25"/>
      <c r="E83" s="25"/>
      <c r="F83" s="25"/>
      <c r="G83" s="27"/>
      <c r="H83" s="25"/>
      <c r="I83" s="27"/>
      <c r="J83" s="27"/>
      <c r="K83" s="27"/>
      <c r="L83" s="27"/>
      <c r="M83" s="27"/>
      <c r="N83" s="27"/>
      <c r="O83" s="25"/>
      <c r="P83" s="25"/>
      <c r="Q83" s="25"/>
      <c r="R83" s="25"/>
      <c r="S83" s="1"/>
      <c r="T83" s="28"/>
    </row>
    <row r="84" s="1" customFormat="1" ht="23" hidden="1" customHeight="1" spans="1:20">
      <c r="A84" s="25"/>
      <c r="B84" s="25"/>
      <c r="C84" s="25"/>
      <c r="D84" s="25"/>
      <c r="E84" s="25"/>
      <c r="F84" s="26"/>
      <c r="G84" s="27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1"/>
      <c r="T84" s="28"/>
    </row>
    <row r="85" s="1" customFormat="1" ht="23" hidden="1" customHeight="1" spans="1:20">
      <c r="A85" s="29"/>
      <c r="B85" s="29"/>
      <c r="C85" s="29"/>
      <c r="D85" s="29"/>
      <c r="E85" s="29"/>
      <c r="F85" s="29"/>
      <c r="G85" s="30"/>
      <c r="H85" s="25"/>
      <c r="I85" s="29"/>
      <c r="J85" s="29"/>
      <c r="K85" s="35"/>
      <c r="L85" s="29"/>
      <c r="M85" s="29"/>
      <c r="N85" s="29"/>
      <c r="O85" s="29"/>
      <c r="P85" s="29"/>
      <c r="Q85" s="29"/>
      <c r="R85" s="29"/>
      <c r="S85" s="1"/>
      <c r="T85" s="28"/>
    </row>
    <row r="86" s="1" customFormat="1" ht="23" hidden="1" customHeight="1" spans="1:20">
      <c r="A86" s="25"/>
      <c r="B86" s="25"/>
      <c r="C86" s="25"/>
      <c r="D86" s="25"/>
      <c r="E86" s="25"/>
      <c r="F86" s="25"/>
      <c r="G86" s="27"/>
      <c r="H86" s="25"/>
      <c r="I86" s="27"/>
      <c r="J86" s="27"/>
      <c r="K86" s="27"/>
      <c r="L86" s="27"/>
      <c r="M86" s="27"/>
      <c r="N86" s="27"/>
      <c r="O86" s="25"/>
      <c r="P86" s="25"/>
      <c r="Q86" s="25"/>
      <c r="R86" s="25"/>
      <c r="S86" s="1"/>
      <c r="T86" s="28"/>
    </row>
    <row r="87" s="1" customFormat="1" ht="23" hidden="1" customHeight="1" spans="1:20">
      <c r="A87" s="25"/>
      <c r="B87" s="25"/>
      <c r="C87" s="25"/>
      <c r="D87" s="25"/>
      <c r="E87" s="25"/>
      <c r="F87" s="25"/>
      <c r="G87" s="27"/>
      <c r="H87" s="25"/>
      <c r="I87" s="25"/>
      <c r="J87" s="25"/>
      <c r="K87" s="25"/>
      <c r="L87" s="25"/>
      <c r="M87" s="25"/>
      <c r="N87" s="25"/>
      <c r="O87" s="29"/>
      <c r="P87" s="29"/>
      <c r="Q87" s="25"/>
      <c r="R87" s="25"/>
      <c r="S87" s="1"/>
      <c r="T87" s="28"/>
    </row>
    <row r="88" s="1" customFormat="1" ht="23" hidden="1" customHeight="1" spans="1:20">
      <c r="A88" s="25"/>
      <c r="B88" s="25"/>
      <c r="C88" s="25"/>
      <c r="D88" s="25"/>
      <c r="E88" s="25"/>
      <c r="F88" s="25"/>
      <c r="G88" s="27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1"/>
      <c r="T88" s="28"/>
    </row>
    <row r="89" s="1" customFormat="1" ht="23" hidden="1" customHeight="1" spans="1:20">
      <c r="A89" s="25"/>
      <c r="B89" s="25"/>
      <c r="C89" s="25"/>
      <c r="D89" s="25"/>
      <c r="E89" s="25"/>
      <c r="F89" s="25"/>
      <c r="G89" s="27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1"/>
      <c r="T89" s="28"/>
    </row>
    <row r="90" s="1" customFormat="1" ht="23" hidden="1" customHeight="1" spans="1:20">
      <c r="A90" s="29"/>
      <c r="B90" s="29"/>
      <c r="C90" s="29"/>
      <c r="D90" s="29"/>
      <c r="E90" s="29"/>
      <c r="F90" s="29"/>
      <c r="G90" s="30"/>
      <c r="H90" s="25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1"/>
      <c r="T90" s="28"/>
    </row>
    <row r="91" s="1" customFormat="1" ht="23" hidden="1" customHeight="1" spans="1:20">
      <c r="A91" s="25"/>
      <c r="B91" s="25"/>
      <c r="C91" s="25"/>
      <c r="D91" s="25"/>
      <c r="E91" s="25"/>
      <c r="F91" s="25"/>
      <c r="G91" s="27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1"/>
      <c r="T91" s="28"/>
    </row>
    <row r="92" s="1" customFormat="1" ht="23" hidden="1" customHeight="1" spans="1:20">
      <c r="A92" s="29"/>
      <c r="B92" s="29"/>
      <c r="C92" s="29"/>
      <c r="D92" s="29"/>
      <c r="E92" s="29"/>
      <c r="F92" s="29"/>
      <c r="G92" s="30"/>
      <c r="H92" s="25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1"/>
      <c r="T92" s="28"/>
    </row>
    <row r="93" s="1" customFormat="1" ht="23" hidden="1" customHeight="1" spans="1:20">
      <c r="A93" s="25"/>
      <c r="B93" s="25"/>
      <c r="C93" s="25"/>
      <c r="D93" s="25"/>
      <c r="E93" s="25"/>
      <c r="F93" s="25"/>
      <c r="G93" s="27"/>
      <c r="H93" s="25"/>
      <c r="I93" s="27"/>
      <c r="J93" s="27"/>
      <c r="K93" s="27"/>
      <c r="L93" s="27"/>
      <c r="M93" s="27"/>
      <c r="N93" s="27"/>
      <c r="O93" s="25"/>
      <c r="P93" s="25"/>
      <c r="Q93" s="25"/>
      <c r="R93" s="25"/>
      <c r="S93" s="1"/>
      <c r="T93" s="28"/>
    </row>
    <row r="94" s="1" customFormat="1" ht="23" hidden="1" customHeight="1" spans="1:20">
      <c r="A94" s="29"/>
      <c r="B94" s="29"/>
      <c r="C94" s="29"/>
      <c r="D94" s="29"/>
      <c r="E94" s="29"/>
      <c r="F94" s="29"/>
      <c r="G94" s="30"/>
      <c r="H94" s="25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1"/>
      <c r="T94" s="28"/>
    </row>
    <row r="95" s="1" customFormat="1" ht="23" hidden="1" customHeight="1" spans="1:20">
      <c r="A95" s="25"/>
      <c r="B95" s="25"/>
      <c r="C95" s="25"/>
      <c r="D95" s="25"/>
      <c r="E95" s="25"/>
      <c r="F95" s="25"/>
      <c r="G95" s="27"/>
      <c r="H95" s="25"/>
      <c r="I95" s="27"/>
      <c r="J95" s="27"/>
      <c r="K95" s="27"/>
      <c r="L95" s="27"/>
      <c r="M95" s="27"/>
      <c r="N95" s="27"/>
      <c r="O95" s="25"/>
      <c r="P95" s="25"/>
      <c r="Q95" s="25"/>
      <c r="R95" s="25"/>
      <c r="S95" s="1"/>
      <c r="T95" s="28"/>
    </row>
    <row r="96" s="1" customFormat="1" ht="23" hidden="1" customHeight="1" spans="1:20">
      <c r="A96" s="38"/>
      <c r="B96" s="38"/>
      <c r="C96" s="38"/>
      <c r="D96" s="39"/>
      <c r="E96" s="40"/>
      <c r="F96" s="39"/>
      <c r="G96" s="41"/>
      <c r="H96" s="38"/>
      <c r="I96" s="42"/>
      <c r="J96" s="43"/>
      <c r="K96" s="43"/>
      <c r="L96" s="43"/>
      <c r="M96" s="43"/>
      <c r="N96" s="43"/>
      <c r="O96" s="40"/>
      <c r="P96" s="38"/>
      <c r="Q96" s="44"/>
      <c r="R96" s="25"/>
      <c r="S96" s="1"/>
      <c r="T96" s="28"/>
    </row>
    <row r="97" s="1" customFormat="1" ht="23" hidden="1" customHeight="1" spans="1:21">
      <c r="A97" s="25"/>
      <c r="B97" s="25"/>
      <c r="C97" s="25"/>
      <c r="D97" s="25"/>
      <c r="E97" s="25"/>
      <c r="F97" s="26"/>
      <c r="G97" s="27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1"/>
      <c r="T97" s="28"/>
    </row>
    <row r="98" s="1" customFormat="1" ht="23" hidden="1" customHeight="1" spans="1:21">
      <c r="A98" s="25"/>
      <c r="B98" s="25"/>
      <c r="C98" s="25"/>
      <c r="D98" s="25"/>
      <c r="E98" s="25"/>
      <c r="F98" s="25"/>
      <c r="G98" s="27"/>
      <c r="H98" s="25"/>
      <c r="I98" s="25"/>
      <c r="J98" s="25"/>
      <c r="K98" s="25"/>
      <c r="L98" s="25"/>
      <c r="M98" s="25"/>
      <c r="N98" s="25"/>
      <c r="O98" s="29"/>
      <c r="P98" s="29"/>
      <c r="Q98" s="25"/>
      <c r="R98" s="25"/>
      <c r="S98" s="1"/>
      <c r="T98" s="28"/>
    </row>
    <row r="99" s="1" customFormat="1" ht="23" hidden="1" customHeight="1" spans="1:21">
      <c r="A99" s="29"/>
      <c r="B99" s="29"/>
      <c r="C99" s="29"/>
      <c r="D99" s="29"/>
      <c r="E99" s="29"/>
      <c r="F99" s="29"/>
      <c r="G99" s="30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1"/>
      <c r="T99" s="28"/>
    </row>
    <row r="100" s="1" customFormat="1" ht="23" hidden="1" customHeight="1" spans="1:21">
      <c r="A100" s="25"/>
      <c r="B100" s="25"/>
      <c r="C100" s="25"/>
      <c r="D100" s="25"/>
      <c r="E100" s="25"/>
      <c r="F100" s="25"/>
      <c r="G100" s="27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1"/>
      <c r="T100" s="28"/>
    </row>
    <row r="101" s="1" customFormat="1" ht="23" hidden="1" customHeight="1" spans="1:21">
      <c r="A101" s="29"/>
      <c r="B101" s="29"/>
      <c r="C101" s="29"/>
      <c r="D101" s="29"/>
      <c r="E101" s="29"/>
      <c r="F101" s="29"/>
      <c r="G101" s="30"/>
      <c r="H101" s="25"/>
      <c r="I101" s="29"/>
      <c r="J101" s="29"/>
      <c r="K101" s="29"/>
      <c r="L101" s="29"/>
      <c r="M101" s="29"/>
      <c r="N101" s="29"/>
      <c r="O101" s="29"/>
      <c r="P101" s="29"/>
      <c r="Q101" s="33"/>
      <c r="R101" s="29"/>
      <c r="S101" s="1"/>
      <c r="T101" s="28"/>
    </row>
    <row r="102" s="1" customFormat="1" ht="23" hidden="1" customHeight="1" spans="1:21">
      <c r="A102" s="29"/>
      <c r="B102" s="29"/>
      <c r="C102" s="29"/>
      <c r="D102" s="29"/>
      <c r="E102" s="29"/>
      <c r="F102" s="29"/>
      <c r="G102" s="30"/>
      <c r="H102" s="25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1"/>
      <c r="T102" s="28"/>
    </row>
    <row r="103" s="1" customFormat="1" ht="23" hidden="1" customHeight="1" spans="1:21">
      <c r="A103" s="29"/>
      <c r="B103" s="29"/>
      <c r="C103" s="29"/>
      <c r="D103" s="29"/>
      <c r="E103" s="29"/>
      <c r="F103" s="29"/>
      <c r="G103" s="30"/>
      <c r="H103" s="25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  <c r="T103" s="28"/>
    </row>
    <row r="104" s="1" customFormat="1" ht="23" hidden="1" customHeight="1" spans="1:21">
      <c r="A104" s="25"/>
      <c r="B104" s="25"/>
      <c r="C104" s="25"/>
      <c r="D104" s="25"/>
      <c r="E104" s="25"/>
      <c r="F104" s="25"/>
      <c r="G104" s="27"/>
      <c r="H104" s="25"/>
      <c r="I104" s="27"/>
      <c r="J104" s="27"/>
      <c r="K104" s="27"/>
      <c r="L104" s="27"/>
      <c r="M104" s="27"/>
      <c r="N104" s="27"/>
      <c r="O104" s="25"/>
      <c r="P104" s="25"/>
      <c r="Q104" s="25"/>
      <c r="R104" s="25"/>
      <c r="S104" s="1"/>
      <c r="T104" s="28"/>
    </row>
    <row r="105" s="1" customFormat="1" ht="23" hidden="1" customHeight="1" spans="1:21">
      <c r="A105" s="25"/>
      <c r="B105" s="25"/>
      <c r="C105" s="25"/>
      <c r="D105" s="25"/>
      <c r="E105" s="25"/>
      <c r="F105" s="26"/>
      <c r="G105" s="27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1"/>
      <c r="T105" s="28"/>
    </row>
    <row r="106" s="3" customFormat="1" ht="23" hidden="1" customHeight="1" spans="1:21">
      <c r="A106" s="29"/>
      <c r="B106" s="29"/>
      <c r="C106" s="29"/>
      <c r="D106" s="29"/>
      <c r="E106" s="29"/>
      <c r="F106" s="29"/>
      <c r="G106" s="30"/>
      <c r="H106" s="25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1"/>
      <c r="T106" s="28"/>
      <c r="U106" s="1"/>
    </row>
    <row r="107" s="1" customFormat="1" ht="23" hidden="1" customHeight="1" spans="1:21">
      <c r="A107" s="25"/>
      <c r="B107" s="25"/>
      <c r="C107" s="25"/>
      <c r="D107" s="25"/>
      <c r="E107" s="25"/>
      <c r="F107" s="25"/>
      <c r="G107" s="27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1"/>
      <c r="T107" s="28"/>
    </row>
    <row r="108" s="1" customFormat="1" ht="23" hidden="1" customHeight="1" spans="1:21">
      <c r="A108" s="29"/>
      <c r="B108" s="29"/>
      <c r="C108" s="29"/>
      <c r="D108" s="29"/>
      <c r="E108" s="29"/>
      <c r="F108" s="29"/>
      <c r="G108" s="30"/>
      <c r="H108" s="25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1"/>
      <c r="T108" s="28"/>
    </row>
    <row r="109" s="1" customFormat="1" ht="23" hidden="1" customHeight="1" spans="1:21">
      <c r="A109" s="25"/>
      <c r="B109" s="25"/>
      <c r="C109" s="25"/>
      <c r="D109" s="25"/>
      <c r="E109" s="25"/>
      <c r="F109" s="25"/>
      <c r="G109" s="27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1"/>
      <c r="T109" s="28"/>
    </row>
    <row r="110" s="1" customFormat="1" ht="23" hidden="1" customHeight="1" spans="1:21">
      <c r="A110" s="25"/>
      <c r="B110" s="25"/>
      <c r="C110" s="25"/>
      <c r="D110" s="25"/>
      <c r="E110" s="25"/>
      <c r="F110" s="26"/>
      <c r="G110" s="27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1"/>
      <c r="T110" s="28"/>
    </row>
    <row r="111" s="3" customFormat="1" ht="23" hidden="1" customHeight="1" spans="1:21">
      <c r="A111" s="25"/>
      <c r="B111" s="25"/>
      <c r="C111" s="25"/>
      <c r="D111" s="25"/>
      <c r="E111" s="25"/>
      <c r="F111" s="25"/>
      <c r="G111" s="27"/>
      <c r="H111" s="25"/>
      <c r="I111" s="25"/>
      <c r="J111" s="25"/>
      <c r="K111" s="25"/>
      <c r="L111" s="25"/>
      <c r="M111" s="25"/>
      <c r="N111" s="25"/>
      <c r="O111" s="29"/>
      <c r="P111" s="29"/>
      <c r="Q111" s="25"/>
      <c r="R111" s="25"/>
      <c r="S111" s="1"/>
      <c r="T111" s="28"/>
      <c r="U111" s="1"/>
    </row>
    <row r="112" s="1" customFormat="1" ht="23" hidden="1" customHeight="1" spans="1:21">
      <c r="A112" s="29"/>
      <c r="B112" s="29"/>
      <c r="C112" s="29"/>
      <c r="D112" s="29"/>
      <c r="E112" s="29"/>
      <c r="F112" s="29"/>
      <c r="G112" s="30"/>
      <c r="H112" s="25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1"/>
      <c r="T112" s="28"/>
    </row>
    <row r="113" s="3" customFormat="1" ht="23" hidden="1" customHeight="1" spans="1:21">
      <c r="A113" s="29"/>
      <c r="B113" s="29"/>
      <c r="C113" s="29"/>
      <c r="D113" s="29"/>
      <c r="E113" s="29"/>
      <c r="F113" s="29"/>
      <c r="G113" s="30"/>
      <c r="H113" s="25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1"/>
      <c r="T113" s="28"/>
      <c r="U113" s="1"/>
    </row>
    <row r="114" s="1" customFormat="1" ht="23" hidden="1" customHeight="1" spans="1:21">
      <c r="A114" s="25"/>
      <c r="B114" s="25"/>
      <c r="C114" s="25"/>
      <c r="D114" s="25"/>
      <c r="E114" s="25"/>
      <c r="F114" s="25"/>
      <c r="G114" s="27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1"/>
      <c r="T114" s="28"/>
    </row>
    <row r="115" s="1" customFormat="1" ht="23" hidden="1" customHeight="1" spans="1:21">
      <c r="A115" s="25"/>
      <c r="B115" s="25"/>
      <c r="C115" s="25"/>
      <c r="D115" s="25"/>
      <c r="E115" s="25"/>
      <c r="F115" s="25"/>
      <c r="G115" s="27"/>
      <c r="H115" s="25"/>
      <c r="I115" s="27"/>
      <c r="J115" s="27"/>
      <c r="K115" s="27"/>
      <c r="L115" s="27"/>
      <c r="M115" s="27"/>
      <c r="N115" s="27"/>
      <c r="O115" s="25"/>
      <c r="P115" s="25"/>
      <c r="Q115" s="25"/>
      <c r="R115" s="25"/>
      <c r="S115" s="1"/>
      <c r="T115" s="28"/>
    </row>
    <row r="116" s="1" customFormat="1" ht="23" hidden="1" customHeight="1" spans="1:21">
      <c r="A116" s="25"/>
      <c r="B116" s="25"/>
      <c r="C116" s="25"/>
      <c r="D116" s="25"/>
      <c r="E116" s="25"/>
      <c r="F116" s="25"/>
      <c r="G116" s="27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1"/>
      <c r="T116" s="28"/>
    </row>
    <row r="117" s="1" customFormat="1" ht="23" hidden="1" customHeight="1" spans="1:21">
      <c r="A117" s="25"/>
      <c r="B117" s="25"/>
      <c r="C117" s="25"/>
      <c r="D117" s="25"/>
      <c r="E117" s="25"/>
      <c r="F117" s="25"/>
      <c r="G117" s="27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1"/>
      <c r="T117" s="28"/>
    </row>
    <row r="118" s="1" customFormat="1" ht="23" hidden="1" customHeight="1" spans="1:21">
      <c r="A118" s="29"/>
      <c r="B118" s="29"/>
      <c r="C118" s="29"/>
      <c r="D118" s="29"/>
      <c r="E118" s="29"/>
      <c r="F118" s="29"/>
      <c r="G118" s="30"/>
      <c r="H118" s="25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1"/>
      <c r="T118" s="28"/>
    </row>
    <row r="119" s="1" customFormat="1" ht="23" hidden="1" customHeight="1" spans="1:21">
      <c r="A119" s="25"/>
      <c r="B119" s="25"/>
      <c r="C119" s="25"/>
      <c r="D119" s="25"/>
      <c r="E119" s="25"/>
      <c r="F119" s="25"/>
      <c r="G119" s="27"/>
      <c r="H119" s="25"/>
      <c r="I119" s="25"/>
      <c r="J119" s="25"/>
      <c r="K119" s="25"/>
      <c r="L119" s="25"/>
      <c r="M119" s="25"/>
      <c r="N119" s="25"/>
      <c r="O119" s="29"/>
      <c r="P119" s="29"/>
      <c r="Q119" s="25"/>
      <c r="R119" s="25"/>
      <c r="S119" s="1"/>
      <c r="T119" s="28"/>
    </row>
    <row r="120" s="3" customFormat="1" ht="23" hidden="1" customHeight="1" spans="1:21">
      <c r="A120" s="25"/>
      <c r="B120" s="25"/>
      <c r="C120" s="25"/>
      <c r="D120" s="25"/>
      <c r="E120" s="25"/>
      <c r="F120" s="25"/>
      <c r="G120" s="27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1"/>
      <c r="T120" s="28"/>
      <c r="U120" s="1"/>
    </row>
    <row r="121" s="1" customFormat="1" ht="23" hidden="1" customHeight="1" spans="1:21">
      <c r="A121" s="25"/>
      <c r="B121" s="25"/>
      <c r="C121" s="25"/>
      <c r="D121" s="25"/>
      <c r="E121" s="25"/>
      <c r="F121" s="25"/>
      <c r="G121" s="27"/>
      <c r="H121" s="25"/>
      <c r="I121" s="25"/>
      <c r="J121" s="25"/>
      <c r="K121" s="25"/>
      <c r="L121" s="25"/>
      <c r="M121" s="25"/>
      <c r="N121" s="25"/>
      <c r="O121" s="29"/>
      <c r="P121" s="29"/>
      <c r="Q121" s="25"/>
      <c r="R121" s="25"/>
      <c r="S121" s="1"/>
      <c r="T121" s="28"/>
    </row>
    <row r="122" s="1" customFormat="1" ht="23" hidden="1" customHeight="1" spans="1:21">
      <c r="A122" s="29"/>
      <c r="B122" s="29"/>
      <c r="C122" s="29"/>
      <c r="D122" s="29"/>
      <c r="E122" s="29"/>
      <c r="F122" s="29"/>
      <c r="G122" s="30"/>
      <c r="H122" s="25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1"/>
      <c r="T122" s="28"/>
    </row>
    <row r="123" s="1" customFormat="1" ht="23" hidden="1" customHeight="1" spans="1:21">
      <c r="A123" s="38"/>
      <c r="B123" s="38"/>
      <c r="C123" s="38"/>
      <c r="D123" s="39"/>
      <c r="E123" s="29"/>
      <c r="F123" s="39"/>
      <c r="G123" s="30"/>
      <c r="H123" s="38"/>
      <c r="I123" s="42"/>
      <c r="J123" s="43"/>
      <c r="K123" s="43"/>
      <c r="L123" s="43"/>
      <c r="M123" s="43"/>
      <c r="N123" s="43"/>
      <c r="O123" s="40"/>
      <c r="P123" s="38"/>
      <c r="Q123" s="44"/>
      <c r="R123" s="25"/>
      <c r="S123" s="1"/>
      <c r="T123" s="28"/>
    </row>
    <row r="124" s="1" customFormat="1" ht="23" hidden="1" customHeight="1" spans="1:21">
      <c r="A124" s="25"/>
      <c r="B124" s="25"/>
      <c r="C124" s="25"/>
      <c r="D124" s="25"/>
      <c r="E124" s="25"/>
      <c r="F124" s="25"/>
      <c r="G124" s="27"/>
      <c r="H124" s="25"/>
      <c r="I124" s="25"/>
      <c r="J124" s="25"/>
      <c r="K124" s="25"/>
      <c r="L124" s="25"/>
      <c r="M124" s="25"/>
      <c r="N124" s="25"/>
      <c r="O124" s="29"/>
      <c r="P124" s="29"/>
      <c r="Q124" s="25"/>
      <c r="R124" s="25"/>
      <c r="S124" s="1"/>
      <c r="T124" s="28"/>
    </row>
    <row r="125" s="1" customFormat="1" ht="23" hidden="1" customHeight="1" spans="1:21">
      <c r="A125" s="25"/>
      <c r="B125" s="25"/>
      <c r="C125" s="25"/>
      <c r="D125" s="25"/>
      <c r="E125" s="25"/>
      <c r="F125" s="25"/>
      <c r="G125" s="27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1"/>
      <c r="T125" s="28"/>
    </row>
    <row r="126" s="3" customFormat="1" ht="23" hidden="1" customHeight="1" spans="1:21">
      <c r="A126" s="29"/>
      <c r="B126" s="29"/>
      <c r="C126" s="29"/>
      <c r="D126" s="29"/>
      <c r="E126" s="29"/>
      <c r="F126" s="29"/>
      <c r="G126" s="30"/>
      <c r="H126" s="25"/>
      <c r="I126" s="29"/>
      <c r="J126" s="29"/>
      <c r="K126" s="29"/>
      <c r="L126" s="29"/>
      <c r="M126" s="29"/>
      <c r="N126" s="29"/>
      <c r="O126" s="29"/>
      <c r="P126" s="29"/>
      <c r="Q126" s="45"/>
      <c r="R126" s="29"/>
      <c r="S126" s="1"/>
      <c r="T126" s="28"/>
      <c r="U126" s="1"/>
    </row>
    <row r="127" s="3" customFormat="1" ht="23" hidden="1" customHeight="1" spans="1:21">
      <c r="A127" s="25"/>
      <c r="B127" s="25"/>
      <c r="C127" s="25"/>
      <c r="D127" s="25"/>
      <c r="E127" s="25"/>
      <c r="F127" s="26"/>
      <c r="G127" s="27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1"/>
      <c r="T127" s="28"/>
      <c r="U127" s="1"/>
    </row>
    <row r="128" s="1" customFormat="1" ht="23" hidden="1" customHeight="1" spans="1:21">
      <c r="A128" s="25"/>
      <c r="B128" s="25"/>
      <c r="C128" s="25"/>
      <c r="D128" s="25"/>
      <c r="E128" s="25"/>
      <c r="F128" s="25"/>
      <c r="G128" s="27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1"/>
      <c r="T128" s="28"/>
    </row>
    <row r="129" s="3" customFormat="1" ht="23" hidden="1" customHeight="1" spans="1:21">
      <c r="A129" s="25"/>
      <c r="B129" s="25"/>
      <c r="C129" s="25"/>
      <c r="D129" s="25"/>
      <c r="E129" s="25"/>
      <c r="F129" s="25"/>
      <c r="G129" s="27"/>
      <c r="H129" s="25"/>
      <c r="I129" s="46"/>
      <c r="J129" s="35"/>
      <c r="K129" s="35"/>
      <c r="L129" s="46"/>
      <c r="M129" s="35"/>
      <c r="N129" s="35"/>
      <c r="O129" s="25"/>
      <c r="P129" s="25"/>
      <c r="Q129" s="25"/>
      <c r="R129" s="25"/>
      <c r="S129" s="1"/>
      <c r="T129" s="28"/>
      <c r="U129" s="1"/>
    </row>
    <row r="130" s="3" customFormat="1" ht="23" hidden="1" customHeight="1" spans="1:21">
      <c r="A130" s="25"/>
      <c r="B130" s="25"/>
      <c r="C130" s="25"/>
      <c r="D130" s="25"/>
      <c r="E130" s="25"/>
      <c r="F130" s="25"/>
      <c r="G130" s="27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1"/>
      <c r="T130" s="28"/>
      <c r="U130" s="1"/>
    </row>
    <row r="131" s="1" customFormat="1" ht="23" hidden="1" customHeight="1" spans="1:21">
      <c r="A131" s="25"/>
      <c r="B131" s="25"/>
      <c r="C131" s="25"/>
      <c r="D131" s="25"/>
      <c r="E131" s="25"/>
      <c r="F131" s="25"/>
      <c r="G131" s="27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1"/>
      <c r="T131" s="28"/>
    </row>
    <row r="132" s="1" customFormat="1" ht="23" hidden="1" customHeight="1" spans="1:21">
      <c r="A132" s="25"/>
      <c r="B132" s="25"/>
      <c r="C132" s="25"/>
      <c r="D132" s="25"/>
      <c r="E132" s="25"/>
      <c r="F132" s="25"/>
      <c r="G132" s="27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1"/>
      <c r="T132" s="28"/>
    </row>
    <row r="133" s="1" customFormat="1" ht="23" hidden="1" customHeight="1" spans="1:21">
      <c r="A133" s="25"/>
      <c r="B133" s="25"/>
      <c r="C133" s="25"/>
      <c r="D133" s="25"/>
      <c r="E133" s="25"/>
      <c r="F133" s="26"/>
      <c r="G133" s="27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1"/>
      <c r="T133" s="28"/>
    </row>
    <row r="134" s="1" customFormat="1" ht="23" hidden="1" customHeight="1" spans="1:21">
      <c r="A134" s="25"/>
      <c r="B134" s="25"/>
      <c r="C134" s="25"/>
      <c r="D134" s="25"/>
      <c r="E134" s="25"/>
      <c r="F134" s="26"/>
      <c r="G134" s="27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1"/>
      <c r="T134" s="28"/>
    </row>
    <row r="135" s="1" customFormat="1" ht="23" hidden="1" customHeight="1" spans="1:21">
      <c r="A135" s="25"/>
      <c r="B135" s="25"/>
      <c r="C135" s="25"/>
      <c r="D135" s="25"/>
      <c r="E135" s="25"/>
      <c r="F135" s="26"/>
      <c r="G135" s="27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1"/>
      <c r="T135" s="28"/>
    </row>
    <row r="136" s="1" customFormat="1" ht="23" hidden="1" customHeight="1" spans="1:21">
      <c r="A136" s="25"/>
      <c r="B136" s="25"/>
      <c r="C136" s="25"/>
      <c r="D136" s="25"/>
      <c r="E136" s="25"/>
      <c r="F136" s="25"/>
      <c r="G136" s="27"/>
      <c r="H136" s="25"/>
      <c r="I136" s="25"/>
      <c r="J136" s="25"/>
      <c r="K136" s="25"/>
      <c r="L136" s="25"/>
      <c r="M136" s="25"/>
      <c r="N136" s="25"/>
      <c r="O136" s="29"/>
      <c r="P136" s="29"/>
      <c r="Q136" s="25"/>
      <c r="R136" s="25"/>
      <c r="S136" s="1"/>
      <c r="T136" s="28"/>
    </row>
    <row r="137" s="3" customFormat="1" ht="23" hidden="1" customHeight="1" spans="1:21">
      <c r="A137" s="29"/>
      <c r="B137" s="29"/>
      <c r="C137" s="29"/>
      <c r="D137" s="29"/>
      <c r="E137" s="29"/>
      <c r="F137" s="29"/>
      <c r="G137" s="30"/>
      <c r="H137" s="25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1"/>
      <c r="T137" s="28"/>
      <c r="U137" s="1"/>
    </row>
    <row r="138" s="3" customFormat="1" ht="23" hidden="1" customHeight="1" spans="1:21">
      <c r="A138" s="25"/>
      <c r="B138" s="25"/>
      <c r="C138" s="25"/>
      <c r="D138" s="25"/>
      <c r="E138" s="25"/>
      <c r="F138" s="25"/>
      <c r="G138" s="27"/>
      <c r="H138" s="25"/>
      <c r="I138" s="46"/>
      <c r="J138" s="35"/>
      <c r="K138" s="35"/>
      <c r="L138" s="46"/>
      <c r="M138" s="35"/>
      <c r="N138" s="35"/>
      <c r="O138" s="25"/>
      <c r="P138" s="25"/>
      <c r="Q138" s="25"/>
      <c r="R138" s="25"/>
      <c r="S138" s="1"/>
      <c r="T138" s="28"/>
      <c r="U138" s="1"/>
    </row>
    <row r="139" s="1" customFormat="1" ht="23" hidden="1" customHeight="1" spans="1:21">
      <c r="A139" s="29"/>
      <c r="B139" s="29"/>
      <c r="C139" s="29"/>
      <c r="D139" s="29"/>
      <c r="E139" s="29"/>
      <c r="F139" s="29"/>
      <c r="G139" s="30"/>
      <c r="H139" s="25"/>
      <c r="I139" s="29"/>
      <c r="J139" s="29"/>
      <c r="K139" s="29"/>
      <c r="L139" s="29"/>
      <c r="M139" s="29"/>
      <c r="N139" s="29"/>
      <c r="O139" s="29"/>
      <c r="P139" s="29"/>
      <c r="Q139" s="25"/>
      <c r="R139" s="29"/>
      <c r="S139" s="1"/>
      <c r="T139" s="28"/>
    </row>
    <row r="140" s="1" customFormat="1" ht="23" hidden="1" customHeight="1" spans="1:21">
      <c r="A140" s="25"/>
      <c r="B140" s="25"/>
      <c r="C140" s="25"/>
      <c r="D140" s="25"/>
      <c r="E140" s="25"/>
      <c r="F140" s="26"/>
      <c r="G140" s="27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1"/>
      <c r="T140" s="28"/>
    </row>
    <row r="141" s="3" customFormat="1" ht="23" hidden="1" customHeight="1" spans="1:21">
      <c r="A141" s="25"/>
      <c r="B141" s="25"/>
      <c r="C141" s="25"/>
      <c r="D141" s="25"/>
      <c r="E141" s="25"/>
      <c r="F141" s="26"/>
      <c r="G141" s="27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1"/>
      <c r="T141" s="28"/>
      <c r="U141" s="1"/>
    </row>
    <row r="142" s="1" customFormat="1" ht="23" hidden="1" customHeight="1" spans="1:21">
      <c r="A142" s="25"/>
      <c r="B142" s="25"/>
      <c r="C142" s="25"/>
      <c r="D142" s="25"/>
      <c r="E142" s="25"/>
      <c r="F142" s="25"/>
      <c r="G142" s="27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1"/>
      <c r="T142" s="28"/>
    </row>
    <row r="143" s="1" customFormat="1" ht="23" hidden="1" customHeight="1" spans="1:21">
      <c r="A143" s="25"/>
      <c r="B143" s="25"/>
      <c r="C143" s="25"/>
      <c r="D143" s="25"/>
      <c r="E143" s="25"/>
      <c r="F143" s="25"/>
      <c r="G143" s="27"/>
      <c r="H143" s="25"/>
      <c r="I143" s="25"/>
      <c r="J143" s="25"/>
      <c r="K143" s="25"/>
      <c r="L143" s="25"/>
      <c r="M143" s="25"/>
      <c r="N143" s="25"/>
      <c r="O143" s="29"/>
      <c r="P143" s="29"/>
      <c r="Q143" s="25"/>
      <c r="R143" s="25"/>
      <c r="S143" s="1"/>
      <c r="T143" s="28"/>
    </row>
    <row r="144" s="1" customFormat="1" ht="23" hidden="1" customHeight="1" spans="1:21">
      <c r="A144" s="25"/>
      <c r="B144" s="25"/>
      <c r="C144" s="25"/>
      <c r="D144" s="25"/>
      <c r="E144" s="25"/>
      <c r="F144" s="26"/>
      <c r="G144" s="27"/>
      <c r="H144" s="29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1"/>
      <c r="T144" s="28"/>
    </row>
    <row r="145" s="1" customFormat="1" ht="23" hidden="1" customHeight="1" spans="1:21">
      <c r="A145" s="25"/>
      <c r="B145" s="25"/>
      <c r="C145" s="25"/>
      <c r="D145" s="25"/>
      <c r="E145" s="25"/>
      <c r="F145" s="25"/>
      <c r="G145" s="27"/>
      <c r="H145" s="29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1"/>
      <c r="T145" s="28"/>
    </row>
    <row r="146" s="1" customFormat="1" ht="23" hidden="1" customHeight="1" spans="1:21">
      <c r="A146" s="25"/>
      <c r="B146" s="25"/>
      <c r="C146" s="25"/>
      <c r="D146" s="25"/>
      <c r="E146" s="25"/>
      <c r="F146" s="25"/>
      <c r="G146" s="27"/>
      <c r="H146" s="29"/>
      <c r="I146" s="25"/>
      <c r="J146" s="25"/>
      <c r="K146" s="25"/>
      <c r="L146" s="25"/>
      <c r="M146" s="25"/>
      <c r="N146" s="25"/>
      <c r="O146" s="29"/>
      <c r="P146" s="29"/>
      <c r="Q146" s="25"/>
      <c r="R146" s="25"/>
      <c r="S146" s="1"/>
      <c r="T146" s="28"/>
    </row>
    <row r="147" s="1" customFormat="1" ht="23" hidden="1" customHeight="1" spans="1:21">
      <c r="A147" s="25"/>
      <c r="B147" s="25"/>
      <c r="C147" s="25"/>
      <c r="D147" s="25"/>
      <c r="E147" s="25"/>
      <c r="F147" s="26"/>
      <c r="G147" s="27"/>
      <c r="H147" s="29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1"/>
      <c r="T147" s="28"/>
    </row>
    <row r="148" s="1" customFormat="1" ht="23" hidden="1" customHeight="1" spans="1:21">
      <c r="A148" s="29"/>
      <c r="B148" s="29"/>
      <c r="C148" s="29"/>
      <c r="D148" s="29"/>
      <c r="E148" s="29"/>
      <c r="F148" s="29"/>
      <c r="G148" s="30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1"/>
      <c r="T148" s="28"/>
    </row>
    <row r="149" s="1" customFormat="1" ht="23" hidden="1" customHeight="1" spans="1:21">
      <c r="A149" s="25"/>
      <c r="B149" s="25"/>
      <c r="C149" s="25"/>
      <c r="D149" s="25"/>
      <c r="E149" s="25"/>
      <c r="F149" s="26"/>
      <c r="G149" s="27"/>
      <c r="H149" s="29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1"/>
      <c r="T149" s="28"/>
    </row>
    <row r="150" s="3" customFormat="1" ht="23" hidden="1" customHeight="1" spans="1:21">
      <c r="A150" s="25"/>
      <c r="B150" s="25"/>
      <c r="C150" s="25"/>
      <c r="D150" s="25"/>
      <c r="E150" s="25"/>
      <c r="F150" s="25"/>
      <c r="G150" s="27"/>
      <c r="H150" s="29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1"/>
      <c r="T150" s="28"/>
      <c r="U150" s="1"/>
    </row>
    <row r="151" s="3" customFormat="1" ht="23" hidden="1" customHeight="1" spans="1:21">
      <c r="A151" s="25"/>
      <c r="B151" s="25"/>
      <c r="C151" s="25"/>
      <c r="D151" s="25"/>
      <c r="E151" s="25"/>
      <c r="F151" s="25"/>
      <c r="G151" s="27"/>
      <c r="H151" s="29"/>
      <c r="I151" s="25"/>
      <c r="J151" s="25"/>
      <c r="K151" s="25"/>
      <c r="L151" s="25"/>
      <c r="M151" s="25"/>
      <c r="N151" s="25"/>
      <c r="O151" s="29"/>
      <c r="P151" s="29"/>
      <c r="Q151" s="25"/>
      <c r="R151" s="25"/>
      <c r="S151" s="1"/>
      <c r="T151" s="28"/>
      <c r="U151" s="1"/>
    </row>
    <row r="152" s="3" customFormat="1" ht="23" hidden="1" customHeight="1" spans="1:21">
      <c r="A152" s="36"/>
      <c r="B152" s="36"/>
      <c r="C152" s="36"/>
      <c r="D152" s="36"/>
      <c r="E152" s="36"/>
      <c r="F152" s="36"/>
      <c r="G152" s="37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25"/>
      <c r="S152" s="1"/>
      <c r="T152" s="28"/>
      <c r="U152" s="1"/>
    </row>
    <row r="153" s="1" customFormat="1" ht="23" hidden="1" customHeight="1" spans="1:21">
      <c r="A153" s="25"/>
      <c r="B153" s="25"/>
      <c r="C153" s="25"/>
      <c r="D153" s="25"/>
      <c r="E153" s="25"/>
      <c r="F153" s="25"/>
      <c r="G153" s="27"/>
      <c r="H153" s="29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1"/>
      <c r="T153" s="28"/>
    </row>
    <row r="154" s="1" customFormat="1" ht="23" hidden="1" customHeight="1" spans="1:21">
      <c r="A154" s="36"/>
      <c r="B154" s="36"/>
      <c r="C154" s="36"/>
      <c r="D154" s="36"/>
      <c r="E154" s="36"/>
      <c r="F154" s="36"/>
      <c r="G154" s="37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25"/>
      <c r="S154" s="1"/>
      <c r="T154" s="28"/>
    </row>
    <row r="155" s="3" customFormat="1" ht="23" hidden="1" customHeight="1" spans="1:21">
      <c r="A155" s="25"/>
      <c r="B155" s="25"/>
      <c r="C155" s="25"/>
      <c r="D155" s="25"/>
      <c r="E155" s="25"/>
      <c r="F155" s="26"/>
      <c r="G155" s="27"/>
      <c r="H155" s="29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1"/>
      <c r="T155" s="28"/>
      <c r="U155" s="1"/>
    </row>
    <row r="156" s="3" customFormat="1" ht="23" hidden="1" customHeight="1" spans="1:21">
      <c r="A156" s="25"/>
      <c r="B156" s="25"/>
      <c r="C156" s="25"/>
      <c r="D156" s="25"/>
      <c r="E156" s="25"/>
      <c r="F156" s="26"/>
      <c r="G156" s="27"/>
      <c r="H156" s="29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1"/>
      <c r="T156" s="28"/>
      <c r="U156" s="1"/>
    </row>
    <row r="157" s="1" customFormat="1" ht="23" hidden="1" customHeight="1" spans="1:21">
      <c r="A157" s="25"/>
      <c r="B157" s="25"/>
      <c r="C157" s="25"/>
      <c r="D157" s="25"/>
      <c r="E157" s="25"/>
      <c r="F157" s="25"/>
      <c r="G157" s="27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1"/>
      <c r="T157" s="28"/>
    </row>
    <row r="158" s="1" customFormat="1" ht="23" hidden="1" customHeight="1" spans="1:21">
      <c r="A158" s="29"/>
      <c r="B158" s="29"/>
      <c r="C158" s="29"/>
      <c r="D158" s="29"/>
      <c r="E158" s="29"/>
      <c r="F158" s="29"/>
      <c r="G158" s="30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1"/>
      <c r="T158" s="28"/>
    </row>
    <row r="159" s="1" customFormat="1" ht="23" hidden="1" customHeight="1" spans="1:21">
      <c r="A159" s="25"/>
      <c r="B159" s="25"/>
      <c r="C159" s="25"/>
      <c r="D159" s="25"/>
      <c r="E159" s="25"/>
      <c r="F159" s="26"/>
      <c r="G159" s="27"/>
      <c r="H159" s="29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1"/>
      <c r="T159" s="28"/>
    </row>
    <row r="160" s="1" customFormat="1" ht="23" hidden="1" customHeight="1" spans="1:21">
      <c r="A160" s="29"/>
      <c r="B160" s="29"/>
      <c r="C160" s="29"/>
      <c r="D160" s="29"/>
      <c r="E160" s="29"/>
      <c r="F160" s="29"/>
      <c r="G160" s="30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1"/>
      <c r="T160" s="28"/>
    </row>
    <row r="161" s="1" customFormat="1" ht="23" hidden="1" customHeight="1" spans="1:20">
      <c r="A161" s="25"/>
      <c r="B161" s="25"/>
      <c r="C161" s="25"/>
      <c r="D161" s="25"/>
      <c r="E161" s="25"/>
      <c r="F161" s="25"/>
      <c r="G161" s="27"/>
      <c r="H161" s="29"/>
      <c r="I161" s="25"/>
      <c r="J161" s="25"/>
      <c r="K161" s="25"/>
      <c r="L161" s="25"/>
      <c r="M161" s="25"/>
      <c r="N161" s="25"/>
      <c r="O161" s="29"/>
      <c r="P161" s="29"/>
      <c r="Q161" s="25"/>
      <c r="R161" s="25"/>
      <c r="S161" s="1"/>
      <c r="T161" s="28"/>
    </row>
    <row r="162" s="1" customFormat="1" ht="23" customHeight="1" spans="1:20">
      <c r="A162" s="25" t="s">
        <v>48</v>
      </c>
      <c r="B162" s="25" t="s">
        <v>12</v>
      </c>
      <c r="C162" s="25" t="s">
        <v>49</v>
      </c>
      <c r="D162" s="25" t="s">
        <v>50</v>
      </c>
      <c r="E162" s="25">
        <v>2014</v>
      </c>
      <c r="F162" s="25">
        <v>409</v>
      </c>
      <c r="G162" s="27">
        <v>4.9</v>
      </c>
      <c r="H162" s="25" t="s">
        <v>6</v>
      </c>
      <c r="I162" s="25">
        <v>87.56</v>
      </c>
      <c r="J162" s="25">
        <v>83</v>
      </c>
      <c r="K162" s="25">
        <v>80</v>
      </c>
      <c r="L162" s="25">
        <v>95.4</v>
      </c>
      <c r="M162" s="25">
        <v>80</v>
      </c>
      <c r="N162" s="25">
        <v>93</v>
      </c>
      <c r="O162" s="25" t="s">
        <v>51</v>
      </c>
      <c r="P162" s="25" t="s">
        <v>52</v>
      </c>
      <c r="Q162" s="25" t="s">
        <v>53</v>
      </c>
      <c r="R162" s="25"/>
      <c r="S162" s="1"/>
      <c r="T162" s="28"/>
    </row>
    <row r="163" s="1" customFormat="1" ht="23" hidden="1" customHeight="1" spans="1:20">
      <c r="A163" s="25"/>
      <c r="B163" s="25"/>
      <c r="C163" s="25"/>
      <c r="D163" s="25"/>
      <c r="E163" s="25"/>
      <c r="F163" s="25"/>
      <c r="G163" s="27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1"/>
      <c r="T163" s="28"/>
    </row>
    <row r="164" s="1" customFormat="1" ht="23" hidden="1" customHeight="1" spans="1:20">
      <c r="A164" s="25"/>
      <c r="B164" s="25"/>
      <c r="C164" s="25"/>
      <c r="D164" s="25"/>
      <c r="E164" s="25"/>
      <c r="F164" s="25"/>
      <c r="G164" s="27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1"/>
      <c r="T164" s="28"/>
    </row>
    <row r="165" s="1" customFormat="1" ht="23" hidden="1" customHeight="1" spans="1:20">
      <c r="A165" s="36"/>
      <c r="B165" s="36"/>
      <c r="C165" s="36"/>
      <c r="D165" s="36"/>
      <c r="E165" s="36"/>
      <c r="F165" s="36"/>
      <c r="G165" s="37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25"/>
      <c r="S165" s="1"/>
      <c r="T165" s="28"/>
    </row>
    <row r="166" s="1" customFormat="1" ht="23" hidden="1" customHeight="1" spans="1:20">
      <c r="A166" s="36"/>
      <c r="B166" s="36"/>
      <c r="C166" s="36"/>
      <c r="D166" s="36"/>
      <c r="E166" s="36"/>
      <c r="F166" s="36"/>
      <c r="G166" s="37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25"/>
      <c r="S166" s="1"/>
      <c r="T166" s="28"/>
    </row>
    <row r="167" s="1" customFormat="1" ht="23" hidden="1" customHeight="1" spans="1:20">
      <c r="A167" s="25"/>
      <c r="B167" s="25"/>
      <c r="C167" s="25"/>
      <c r="D167" s="25"/>
      <c r="E167" s="25"/>
      <c r="F167" s="25"/>
      <c r="G167" s="27"/>
      <c r="H167" s="36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1"/>
      <c r="T167" s="28"/>
    </row>
    <row r="168" s="1" customFormat="1" ht="23" hidden="1" customHeight="1" spans="1:20">
      <c r="A168" s="36"/>
      <c r="B168" s="36"/>
      <c r="C168" s="36"/>
      <c r="D168" s="36"/>
      <c r="E168" s="36"/>
      <c r="F168" s="36"/>
      <c r="G168" s="37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25"/>
      <c r="S168" s="1"/>
      <c r="T168" s="28"/>
    </row>
    <row r="169" s="1" customFormat="1" ht="23" customHeight="1" spans="1:20">
      <c r="A169" s="25" t="s">
        <v>48</v>
      </c>
      <c r="B169" s="25" t="s">
        <v>12</v>
      </c>
      <c r="C169" s="25" t="s">
        <v>49</v>
      </c>
      <c r="D169" s="25" t="s">
        <v>54</v>
      </c>
      <c r="E169" s="25">
        <v>2014</v>
      </c>
      <c r="F169" s="25">
        <v>599</v>
      </c>
      <c r="G169" s="27">
        <v>5.5</v>
      </c>
      <c r="H169" s="36" t="s">
        <v>5</v>
      </c>
      <c r="I169" s="25">
        <v>86.325</v>
      </c>
      <c r="J169" s="25">
        <v>79</v>
      </c>
      <c r="K169" s="25">
        <v>78.5</v>
      </c>
      <c r="L169" s="25">
        <v>93.5</v>
      </c>
      <c r="M169" s="25">
        <v>96</v>
      </c>
      <c r="N169" s="25">
        <v>95</v>
      </c>
      <c r="O169" s="25" t="s">
        <v>55</v>
      </c>
      <c r="P169" s="25" t="s">
        <v>52</v>
      </c>
      <c r="Q169" s="25" t="s">
        <v>56</v>
      </c>
      <c r="R169" s="25"/>
      <c r="S169" s="1"/>
      <c r="T169" s="28"/>
    </row>
    <row r="170" s="1" customFormat="1" ht="23" customHeight="1" spans="1:20">
      <c r="A170" s="25" t="s">
        <v>48</v>
      </c>
      <c r="B170" s="25" t="s">
        <v>12</v>
      </c>
      <c r="C170" s="25" t="s">
        <v>57</v>
      </c>
      <c r="D170" s="25" t="s">
        <v>58</v>
      </c>
      <c r="E170" s="25">
        <v>2017</v>
      </c>
      <c r="F170" s="25">
        <v>290</v>
      </c>
      <c r="G170" s="27">
        <v>3.2</v>
      </c>
      <c r="H170" s="36" t="s">
        <v>5</v>
      </c>
      <c r="I170" s="25">
        <v>86.325</v>
      </c>
      <c r="J170" s="25">
        <v>82</v>
      </c>
      <c r="K170" s="25">
        <v>72.5</v>
      </c>
      <c r="L170" s="25">
        <v>96</v>
      </c>
      <c r="M170" s="25">
        <v>100</v>
      </c>
      <c r="N170" s="25">
        <v>86</v>
      </c>
      <c r="O170" s="25" t="s">
        <v>59</v>
      </c>
      <c r="P170" s="25" t="s">
        <v>52</v>
      </c>
      <c r="Q170" s="25" t="s">
        <v>60</v>
      </c>
      <c r="R170" s="25"/>
      <c r="S170" s="1"/>
      <c r="T170" s="28"/>
    </row>
    <row r="171" s="1" customFormat="1" ht="23" hidden="1" customHeight="1" spans="1:20">
      <c r="A171" s="25"/>
      <c r="B171" s="25"/>
      <c r="C171" s="25"/>
      <c r="D171" s="25"/>
      <c r="E171" s="25"/>
      <c r="F171" s="25"/>
      <c r="G171" s="27"/>
      <c r="H171" s="36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1"/>
      <c r="T171" s="28"/>
    </row>
    <row r="172" s="1" customFormat="1" ht="23" customHeight="1" spans="1:20">
      <c r="A172" s="25" t="s">
        <v>48</v>
      </c>
      <c r="B172" s="25" t="s">
        <v>12</v>
      </c>
      <c r="C172" s="25" t="s">
        <v>49</v>
      </c>
      <c r="D172" s="25" t="s">
        <v>61</v>
      </c>
      <c r="E172" s="25">
        <v>2016</v>
      </c>
      <c r="F172" s="25">
        <v>599</v>
      </c>
      <c r="G172" s="27">
        <v>4.2</v>
      </c>
      <c r="H172" s="36" t="s">
        <v>5</v>
      </c>
      <c r="I172" s="25">
        <v>85.285</v>
      </c>
      <c r="J172" s="25">
        <v>82</v>
      </c>
      <c r="K172" s="25">
        <v>80.5</v>
      </c>
      <c r="L172" s="25">
        <v>91.4</v>
      </c>
      <c r="M172" s="25">
        <v>73</v>
      </c>
      <c r="N172" s="25">
        <v>89</v>
      </c>
      <c r="O172" s="25" t="s">
        <v>62</v>
      </c>
      <c r="P172" s="25" t="s">
        <v>52</v>
      </c>
      <c r="Q172" s="25" t="s">
        <v>63</v>
      </c>
      <c r="R172" s="25"/>
      <c r="S172" s="1"/>
      <c r="T172" s="28"/>
    </row>
    <row r="173" s="1" customFormat="1" ht="23" hidden="1" customHeight="1" spans="1:20">
      <c r="A173" s="25"/>
      <c r="B173" s="25"/>
      <c r="C173" s="25"/>
      <c r="D173" s="25"/>
      <c r="E173" s="25"/>
      <c r="F173" s="26"/>
      <c r="G173" s="27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1"/>
      <c r="T173" s="28"/>
    </row>
    <row r="174" s="1" customFormat="1" ht="23" hidden="1" customHeight="1" spans="1:20">
      <c r="A174" s="25"/>
      <c r="B174" s="25"/>
      <c r="C174" s="25"/>
      <c r="D174" s="25"/>
      <c r="E174" s="25"/>
      <c r="F174" s="25"/>
      <c r="G174" s="27"/>
      <c r="H174" s="25"/>
      <c r="I174" s="25"/>
      <c r="J174" s="25"/>
      <c r="K174" s="25"/>
      <c r="L174" s="25"/>
      <c r="M174" s="25"/>
      <c r="N174" s="25"/>
      <c r="O174" s="29"/>
      <c r="P174" s="29"/>
      <c r="Q174" s="25"/>
      <c r="R174" s="25"/>
      <c r="S174" s="1"/>
      <c r="T174" s="28"/>
    </row>
    <row r="175" s="1" customFormat="1" ht="23" hidden="1" customHeight="1" spans="1:20">
      <c r="A175" s="25"/>
      <c r="B175" s="25"/>
      <c r="C175" s="25"/>
      <c r="D175" s="25"/>
      <c r="E175" s="25"/>
      <c r="F175" s="25"/>
      <c r="G175" s="27"/>
      <c r="H175" s="25"/>
      <c r="I175" s="25"/>
      <c r="J175" s="25"/>
      <c r="K175" s="25"/>
      <c r="L175" s="25"/>
      <c r="M175" s="25"/>
      <c r="N175" s="25"/>
      <c r="O175" s="29"/>
      <c r="P175" s="29"/>
      <c r="Q175" s="25"/>
      <c r="R175" s="25"/>
      <c r="S175" s="1"/>
      <c r="T175" s="28"/>
    </row>
    <row r="176" s="1" customFormat="1" ht="23" hidden="1" customHeight="1" spans="1:20">
      <c r="A176" s="25"/>
      <c r="B176" s="25"/>
      <c r="C176" s="25"/>
      <c r="D176" s="25"/>
      <c r="E176" s="25"/>
      <c r="F176" s="26"/>
      <c r="G176" s="27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1"/>
      <c r="T176" s="28"/>
    </row>
    <row r="177" s="1" customFormat="1" ht="23" hidden="1" customHeight="1" spans="1:20">
      <c r="A177" s="25"/>
      <c r="B177" s="25"/>
      <c r="C177" s="25"/>
      <c r="D177" s="25"/>
      <c r="E177" s="25"/>
      <c r="F177" s="26"/>
      <c r="G177" s="27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1"/>
      <c r="T177" s="28"/>
    </row>
    <row r="178" s="1" customFormat="1" ht="23" hidden="1" customHeight="1" spans="1:20">
      <c r="A178" s="25"/>
      <c r="B178" s="25"/>
      <c r="C178" s="25"/>
      <c r="D178" s="25"/>
      <c r="E178" s="25"/>
      <c r="F178" s="25"/>
      <c r="G178" s="27"/>
      <c r="H178" s="25"/>
      <c r="I178" s="25"/>
      <c r="J178" s="25"/>
      <c r="K178" s="25"/>
      <c r="L178" s="25"/>
      <c r="M178" s="25"/>
      <c r="N178" s="25"/>
      <c r="O178" s="29"/>
      <c r="P178" s="29"/>
      <c r="Q178" s="25"/>
      <c r="R178" s="25"/>
      <c r="S178" s="1"/>
      <c r="T178" s="28"/>
    </row>
    <row r="179" s="1" customFormat="1" ht="23" hidden="1" customHeight="1" spans="1:20">
      <c r="A179" s="25"/>
      <c r="B179" s="25"/>
      <c r="C179" s="25"/>
      <c r="D179" s="25"/>
      <c r="E179" s="25"/>
      <c r="F179" s="25"/>
      <c r="G179" s="27"/>
      <c r="H179" s="25"/>
      <c r="I179" s="25"/>
      <c r="J179" s="25"/>
      <c r="K179" s="25"/>
      <c r="L179" s="25"/>
      <c r="M179" s="25"/>
      <c r="N179" s="25"/>
      <c r="O179" s="29"/>
      <c r="P179" s="29"/>
      <c r="Q179" s="25"/>
      <c r="R179" s="25"/>
      <c r="S179" s="1"/>
      <c r="T179" s="28"/>
    </row>
    <row r="180" s="1" customFormat="1" ht="23" hidden="1" customHeight="1" spans="1:20">
      <c r="A180" s="25"/>
      <c r="B180" s="25"/>
      <c r="C180" s="25"/>
      <c r="D180" s="25"/>
      <c r="E180" s="25"/>
      <c r="F180" s="25"/>
      <c r="G180" s="27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1"/>
      <c r="T180" s="28"/>
    </row>
    <row r="181" s="1" customFormat="1" ht="23" hidden="1" customHeight="1" spans="1:20">
      <c r="A181" s="29"/>
      <c r="B181" s="29"/>
      <c r="C181" s="29"/>
      <c r="D181" s="29"/>
      <c r="E181" s="29"/>
      <c r="F181" s="29"/>
      <c r="G181" s="30"/>
      <c r="H181" s="25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1"/>
      <c r="T181" s="28"/>
    </row>
    <row r="182" s="1" customFormat="1" ht="23" hidden="1" customHeight="1" spans="1:20">
      <c r="A182" s="25"/>
      <c r="B182" s="25"/>
      <c r="C182" s="25"/>
      <c r="D182" s="25"/>
      <c r="E182" s="25"/>
      <c r="F182" s="25"/>
      <c r="G182" s="27"/>
      <c r="H182" s="25"/>
      <c r="I182" s="46"/>
      <c r="J182" s="35"/>
      <c r="K182" s="35"/>
      <c r="L182" s="46"/>
      <c r="M182" s="35"/>
      <c r="N182" s="35"/>
      <c r="O182" s="25"/>
      <c r="P182" s="25"/>
      <c r="Q182" s="25"/>
      <c r="R182" s="25"/>
      <c r="S182" s="1"/>
      <c r="T182" s="28"/>
    </row>
    <row r="183" s="1" customFormat="1" ht="23" hidden="1" customHeight="1" spans="1:20">
      <c r="A183" s="25"/>
      <c r="B183" s="25"/>
      <c r="C183" s="25"/>
      <c r="D183" s="25"/>
      <c r="E183" s="25"/>
      <c r="F183" s="26"/>
      <c r="G183" s="27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1"/>
      <c r="T183" s="28"/>
    </row>
    <row r="184" s="1" customFormat="1" ht="23" hidden="1" customHeight="1" spans="1:20">
      <c r="A184" s="25"/>
      <c r="B184" s="25"/>
      <c r="C184" s="25"/>
      <c r="D184" s="25"/>
      <c r="E184" s="25"/>
      <c r="F184" s="25"/>
      <c r="G184" s="27"/>
      <c r="H184" s="25"/>
      <c r="I184" s="25"/>
      <c r="J184" s="25"/>
      <c r="K184" s="25"/>
      <c r="L184" s="25"/>
      <c r="M184" s="25"/>
      <c r="N184" s="25"/>
      <c r="O184" s="29"/>
      <c r="P184" s="29"/>
      <c r="Q184" s="25"/>
      <c r="R184" s="25"/>
      <c r="S184" s="1"/>
      <c r="T184" s="28"/>
    </row>
    <row r="185" s="1" customFormat="1" ht="23" hidden="1" customHeight="1" spans="1:20">
      <c r="A185" s="25"/>
      <c r="B185" s="25"/>
      <c r="C185" s="25"/>
      <c r="D185" s="25"/>
      <c r="E185" s="25"/>
      <c r="F185" s="25"/>
      <c r="G185" s="27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1"/>
      <c r="T185" s="28"/>
    </row>
    <row r="186" s="1" customFormat="1" ht="23" hidden="1" customHeight="1" spans="1:20">
      <c r="A186" s="25"/>
      <c r="B186" s="25"/>
      <c r="C186" s="25"/>
      <c r="D186" s="25"/>
      <c r="E186" s="25"/>
      <c r="F186" s="25"/>
      <c r="G186" s="27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1"/>
      <c r="T186" s="28"/>
    </row>
    <row r="187" s="1" customFormat="1" ht="23" hidden="1" customHeight="1" spans="1:20">
      <c r="A187" s="25"/>
      <c r="B187" s="25"/>
      <c r="C187" s="25"/>
      <c r="D187" s="25"/>
      <c r="E187" s="25"/>
      <c r="F187" s="25"/>
      <c r="G187" s="27"/>
      <c r="H187" s="25"/>
      <c r="I187" s="46"/>
      <c r="J187" s="35"/>
      <c r="K187" s="35"/>
      <c r="L187" s="46"/>
      <c r="M187" s="35"/>
      <c r="N187" s="35"/>
      <c r="O187" s="25"/>
      <c r="P187" s="25"/>
      <c r="Q187" s="25"/>
      <c r="R187" s="25"/>
      <c r="S187" s="1"/>
      <c r="T187" s="28"/>
    </row>
    <row r="188" s="1" customFormat="1" ht="23" hidden="1" customHeight="1" spans="1:20">
      <c r="A188" s="25"/>
      <c r="B188" s="25"/>
      <c r="C188" s="25"/>
      <c r="D188" s="25"/>
      <c r="E188" s="25"/>
      <c r="F188" s="25"/>
      <c r="G188" s="27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1"/>
      <c r="T188" s="28"/>
    </row>
    <row r="189" s="1" customFormat="1" ht="23" hidden="1" customHeight="1" spans="1:20">
      <c r="A189" s="25"/>
      <c r="B189" s="25"/>
      <c r="C189" s="25"/>
      <c r="D189" s="25"/>
      <c r="E189" s="25"/>
      <c r="F189" s="25"/>
      <c r="G189" s="27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1"/>
      <c r="T189" s="28"/>
    </row>
    <row r="190" s="1" customFormat="1" ht="23" hidden="1" customHeight="1" spans="1:20">
      <c r="A190" s="25"/>
      <c r="B190" s="25"/>
      <c r="C190" s="25"/>
      <c r="D190" s="25"/>
      <c r="E190" s="25"/>
      <c r="F190" s="25"/>
      <c r="G190" s="27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1"/>
      <c r="T190" s="28"/>
    </row>
    <row r="191" s="1" customFormat="1" ht="23" hidden="1" customHeight="1" spans="1:20">
      <c r="A191" s="25"/>
      <c r="B191" s="25"/>
      <c r="C191" s="25"/>
      <c r="D191" s="25"/>
      <c r="E191" s="25"/>
      <c r="F191" s="25"/>
      <c r="G191" s="27"/>
      <c r="H191" s="25"/>
      <c r="I191" s="46"/>
      <c r="J191" s="35"/>
      <c r="K191" s="35"/>
      <c r="L191" s="46"/>
      <c r="M191" s="35"/>
      <c r="N191" s="35"/>
      <c r="O191" s="25"/>
      <c r="P191" s="25"/>
      <c r="Q191" s="25"/>
      <c r="R191" s="25"/>
      <c r="S191" s="1"/>
      <c r="T191" s="28"/>
    </row>
    <row r="192" s="1" customFormat="1" ht="23" hidden="1" customHeight="1" spans="1:20">
      <c r="A192" s="25"/>
      <c r="B192" s="25"/>
      <c r="C192" s="25"/>
      <c r="D192" s="25"/>
      <c r="E192" s="25"/>
      <c r="F192" s="25"/>
      <c r="G192" s="27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1"/>
      <c r="T192" s="28"/>
    </row>
    <row r="193" s="1" customFormat="1" ht="23" hidden="1" customHeight="1" spans="1:20">
      <c r="A193" s="29"/>
      <c r="B193" s="29"/>
      <c r="C193" s="29"/>
      <c r="D193" s="29"/>
      <c r="E193" s="29"/>
      <c r="F193" s="29"/>
      <c r="G193" s="30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1"/>
      <c r="T193" s="28"/>
    </row>
    <row r="194" s="1" customFormat="1" ht="23" hidden="1" customHeight="1" spans="1:20">
      <c r="A194" s="25"/>
      <c r="B194" s="25"/>
      <c r="C194" s="25"/>
      <c r="D194" s="25"/>
      <c r="E194" s="25"/>
      <c r="F194" s="26"/>
      <c r="G194" s="27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1"/>
      <c r="T194" s="28"/>
    </row>
    <row r="195" s="1" customFormat="1" ht="23" hidden="1" customHeight="1" spans="1:20">
      <c r="A195" s="25"/>
      <c r="B195" s="25"/>
      <c r="C195" s="25"/>
      <c r="D195" s="25"/>
      <c r="E195" s="25"/>
      <c r="F195" s="25"/>
      <c r="G195" s="27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1"/>
      <c r="T195" s="28"/>
    </row>
    <row r="196" s="1" customFormat="1" ht="23" hidden="1" customHeight="1" spans="1:20">
      <c r="A196" s="25"/>
      <c r="B196" s="25"/>
      <c r="C196" s="25"/>
      <c r="D196" s="25"/>
      <c r="E196" s="25"/>
      <c r="F196" s="25"/>
      <c r="G196" s="27"/>
      <c r="H196" s="25"/>
      <c r="I196" s="25"/>
      <c r="J196" s="25"/>
      <c r="K196" s="25"/>
      <c r="L196" s="25"/>
      <c r="M196" s="25"/>
      <c r="N196" s="25"/>
      <c r="O196" s="29"/>
      <c r="P196" s="29"/>
      <c r="Q196" s="25"/>
      <c r="R196" s="25"/>
      <c r="S196" s="1"/>
      <c r="T196" s="28"/>
    </row>
    <row r="197" s="1" customFormat="1" ht="23" hidden="1" customHeight="1" spans="1:20">
      <c r="A197" s="25"/>
      <c r="B197" s="25"/>
      <c r="C197" s="25"/>
      <c r="D197" s="25"/>
      <c r="E197" s="25"/>
      <c r="F197" s="25"/>
      <c r="G197" s="27"/>
      <c r="H197" s="25"/>
      <c r="I197" s="25"/>
      <c r="J197" s="25"/>
      <c r="K197" s="25"/>
      <c r="L197" s="25"/>
      <c r="M197" s="25"/>
      <c r="N197" s="25"/>
      <c r="O197" s="33"/>
      <c r="P197" s="29"/>
      <c r="Q197" s="25"/>
      <c r="R197" s="25"/>
      <c r="S197" s="1"/>
      <c r="T197" s="28"/>
    </row>
    <row r="198" s="1" customFormat="1" ht="23" hidden="1" customHeight="1" spans="1:20">
      <c r="A198" s="25"/>
      <c r="B198" s="25"/>
      <c r="C198" s="25"/>
      <c r="D198" s="25"/>
      <c r="E198" s="25"/>
      <c r="F198" s="25"/>
      <c r="G198" s="27"/>
      <c r="H198" s="25"/>
      <c r="I198" s="25"/>
      <c r="J198" s="25"/>
      <c r="K198" s="25"/>
      <c r="L198" s="25"/>
      <c r="M198" s="25"/>
      <c r="N198" s="25"/>
      <c r="O198" s="29"/>
      <c r="P198" s="29"/>
      <c r="Q198" s="25"/>
      <c r="R198" s="25"/>
      <c r="S198" s="1"/>
      <c r="T198" s="28"/>
    </row>
    <row r="199" s="1" customFormat="1" ht="23" hidden="1" customHeight="1" spans="1:20">
      <c r="A199" s="25"/>
      <c r="B199" s="25"/>
      <c r="C199" s="25"/>
      <c r="D199" s="25"/>
      <c r="E199" s="25"/>
      <c r="F199" s="25"/>
      <c r="G199" s="27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1"/>
      <c r="T199" s="28"/>
    </row>
    <row r="200" s="1" customFormat="1" ht="23" hidden="1" customHeight="1" spans="1:20">
      <c r="A200" s="25"/>
      <c r="B200" s="25"/>
      <c r="C200" s="25"/>
      <c r="D200" s="25"/>
      <c r="E200" s="25"/>
      <c r="F200" s="25"/>
      <c r="G200" s="27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1"/>
      <c r="T200" s="28"/>
    </row>
    <row r="201" s="1" customFormat="1" ht="23" hidden="1" customHeight="1" spans="1:20">
      <c r="A201" s="25"/>
      <c r="B201" s="25"/>
      <c r="C201" s="25"/>
      <c r="D201" s="25"/>
      <c r="E201" s="25"/>
      <c r="F201" s="25"/>
      <c r="G201" s="27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1"/>
      <c r="T201" s="28"/>
    </row>
    <row r="202" s="1" customFormat="1" ht="23" hidden="1" customHeight="1" spans="1:20">
      <c r="A202" s="29"/>
      <c r="B202" s="29"/>
      <c r="C202" s="29"/>
      <c r="D202" s="29"/>
      <c r="E202" s="29"/>
      <c r="F202" s="29"/>
      <c r="G202" s="30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1"/>
      <c r="T202" s="28"/>
    </row>
    <row r="203" s="1" customFormat="1" ht="23" hidden="1" customHeight="1" spans="1:20">
      <c r="A203" s="25"/>
      <c r="B203" s="25"/>
      <c r="C203" s="25"/>
      <c r="D203" s="25"/>
      <c r="E203" s="25"/>
      <c r="F203" s="26"/>
      <c r="G203" s="27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1"/>
      <c r="T203" s="28"/>
    </row>
    <row r="204" s="1" customFormat="1" ht="23" hidden="1" customHeight="1" spans="1:20">
      <c r="A204" s="29"/>
      <c r="B204" s="29"/>
      <c r="C204" s="29"/>
      <c r="D204" s="29"/>
      <c r="E204" s="29"/>
      <c r="F204" s="29"/>
      <c r="G204" s="30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1"/>
      <c r="T204" s="28"/>
    </row>
    <row r="205" s="1" customFormat="1" ht="23" hidden="1" customHeight="1" spans="1:20">
      <c r="A205" s="25"/>
      <c r="B205" s="25"/>
      <c r="C205" s="25"/>
      <c r="D205" s="25"/>
      <c r="E205" s="25"/>
      <c r="F205" s="25"/>
      <c r="G205" s="27"/>
      <c r="H205" s="25"/>
      <c r="I205" s="46"/>
      <c r="J205" s="35"/>
      <c r="K205" s="35"/>
      <c r="L205" s="46"/>
      <c r="M205" s="35"/>
      <c r="N205" s="35"/>
      <c r="O205" s="25"/>
      <c r="P205" s="25"/>
      <c r="Q205" s="25"/>
      <c r="R205" s="25"/>
      <c r="S205" s="1"/>
      <c r="T205" s="28"/>
    </row>
    <row r="206" s="1" customFormat="1" ht="23" hidden="1" customHeight="1" spans="1:20">
      <c r="A206" s="25"/>
      <c r="B206" s="25"/>
      <c r="C206" s="25"/>
      <c r="D206" s="25"/>
      <c r="E206" s="25"/>
      <c r="F206" s="25"/>
      <c r="G206" s="27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1"/>
      <c r="T206" s="28"/>
    </row>
    <row r="207" s="1" customFormat="1" ht="23" hidden="1" customHeight="1" spans="1:20">
      <c r="A207" s="25"/>
      <c r="B207" s="25"/>
      <c r="C207" s="25"/>
      <c r="D207" s="25"/>
      <c r="E207" s="25"/>
      <c r="F207" s="25"/>
      <c r="G207" s="27"/>
      <c r="H207" s="25"/>
      <c r="I207" s="25"/>
      <c r="J207" s="25"/>
      <c r="K207" s="25"/>
      <c r="L207" s="25"/>
      <c r="M207" s="25"/>
      <c r="N207" s="25"/>
      <c r="O207" s="29"/>
      <c r="P207" s="29"/>
      <c r="Q207" s="25"/>
      <c r="R207" s="25"/>
      <c r="S207" s="1"/>
      <c r="T207" s="28"/>
    </row>
    <row r="208" s="1" customFormat="1" ht="23" hidden="1" customHeight="1" spans="1:20">
      <c r="A208" s="25"/>
      <c r="B208" s="25"/>
      <c r="C208" s="25"/>
      <c r="D208" s="25"/>
      <c r="E208" s="25"/>
      <c r="F208" s="26"/>
      <c r="G208" s="27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1"/>
      <c r="T208" s="28"/>
    </row>
    <row r="209" s="1" customFormat="1" ht="23" hidden="1" customHeight="1" spans="1:21">
      <c r="A209" s="25"/>
      <c r="B209" s="25"/>
      <c r="C209" s="25"/>
      <c r="D209" s="25"/>
      <c r="E209" s="25"/>
      <c r="F209" s="25"/>
      <c r="G209" s="27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1"/>
      <c r="T209" s="28"/>
    </row>
    <row r="210" s="1" customFormat="1" ht="23" hidden="1" customHeight="1" spans="1:21">
      <c r="A210" s="25"/>
      <c r="B210" s="25"/>
      <c r="C210" s="25"/>
      <c r="D210" s="25"/>
      <c r="E210" s="25"/>
      <c r="F210" s="25"/>
      <c r="G210" s="27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1"/>
      <c r="T210" s="28"/>
    </row>
    <row r="211" s="1" customFormat="1" ht="23" hidden="1" customHeight="1" spans="1:21">
      <c r="A211" s="25"/>
      <c r="B211" s="25"/>
      <c r="C211" s="25"/>
      <c r="D211" s="25"/>
      <c r="E211" s="25"/>
      <c r="F211" s="25"/>
      <c r="G211" s="27"/>
      <c r="H211" s="25"/>
      <c r="I211" s="25"/>
      <c r="J211" s="25"/>
      <c r="K211" s="25"/>
      <c r="L211" s="25"/>
      <c r="M211" s="25"/>
      <c r="N211" s="25"/>
      <c r="O211" s="29"/>
      <c r="P211" s="29"/>
      <c r="Q211" s="25"/>
      <c r="R211" s="25"/>
      <c r="S211" s="1"/>
      <c r="T211" s="28"/>
    </row>
    <row r="212" s="1" customFormat="1" ht="23" hidden="1" customHeight="1" spans="1:21">
      <c r="A212" s="25"/>
      <c r="B212" s="25"/>
      <c r="C212" s="25"/>
      <c r="D212" s="25"/>
      <c r="E212" s="25"/>
      <c r="F212" s="25"/>
      <c r="G212" s="27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1"/>
      <c r="T212" s="28"/>
    </row>
    <row r="213" s="1" customFormat="1" ht="23" hidden="1" customHeight="1" spans="1:21">
      <c r="A213" s="25"/>
      <c r="B213" s="25"/>
      <c r="C213" s="25"/>
      <c r="D213" s="25"/>
      <c r="E213" s="25"/>
      <c r="F213" s="26"/>
      <c r="G213" s="27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1"/>
      <c r="T213" s="28"/>
    </row>
    <row r="214" s="2" customFormat="1" ht="23" hidden="1" customHeight="1" spans="1:21">
      <c r="A214" s="25"/>
      <c r="B214" s="25"/>
      <c r="C214" s="25"/>
      <c r="D214" s="25"/>
      <c r="E214" s="25"/>
      <c r="F214" s="25"/>
      <c r="G214" s="27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1"/>
      <c r="T214" s="28"/>
      <c r="U214" s="1"/>
    </row>
    <row r="215" s="1" customFormat="1" ht="23" hidden="1" customHeight="1" spans="1:21">
      <c r="A215" s="25"/>
      <c r="B215" s="25"/>
      <c r="C215" s="25"/>
      <c r="D215" s="26"/>
      <c r="E215" s="25"/>
      <c r="F215" s="26"/>
      <c r="G215" s="27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1"/>
      <c r="T215" s="28"/>
    </row>
    <row r="216" s="1" customFormat="1" ht="23" hidden="1" customHeight="1" spans="1:21">
      <c r="A216" s="25"/>
      <c r="B216" s="25"/>
      <c r="C216" s="25"/>
      <c r="D216" s="25"/>
      <c r="E216" s="25"/>
      <c r="F216" s="26"/>
      <c r="G216" s="27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1"/>
      <c r="T216" s="28"/>
    </row>
    <row r="217" s="1" customFormat="1" ht="23" hidden="1" customHeight="1" spans="1:21">
      <c r="A217" s="25"/>
      <c r="B217" s="25"/>
      <c r="C217" s="25"/>
      <c r="D217" s="25"/>
      <c r="E217" s="25"/>
      <c r="F217" s="26"/>
      <c r="G217" s="27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1"/>
      <c r="T217" s="28"/>
    </row>
    <row r="218" s="1" customFormat="1" ht="23" hidden="1" customHeight="1" spans="1:21">
      <c r="A218" s="25"/>
      <c r="B218" s="25"/>
      <c r="C218" s="25"/>
      <c r="D218" s="25"/>
      <c r="E218" s="25"/>
      <c r="F218" s="25"/>
      <c r="G218" s="27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1"/>
      <c r="T218" s="28"/>
    </row>
    <row r="219" s="1" customFormat="1" ht="23" hidden="1" customHeight="1" spans="1:21">
      <c r="A219" s="25"/>
      <c r="B219" s="25"/>
      <c r="C219" s="25"/>
      <c r="D219" s="25"/>
      <c r="E219" s="25"/>
      <c r="F219" s="25"/>
      <c r="G219" s="27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1"/>
      <c r="T219" s="28"/>
    </row>
    <row r="220" s="1" customFormat="1" ht="23" hidden="1" customHeight="1" spans="1:21">
      <c r="A220" s="25"/>
      <c r="B220" s="25"/>
      <c r="C220" s="25"/>
      <c r="D220" s="35"/>
      <c r="E220" s="25"/>
      <c r="F220" s="25"/>
      <c r="G220" s="27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1"/>
      <c r="T220" s="28"/>
    </row>
    <row r="221" s="1" customFormat="1" ht="23" hidden="1" customHeight="1" spans="1:21">
      <c r="A221" s="25"/>
      <c r="B221" s="25"/>
      <c r="C221" s="25"/>
      <c r="D221" s="25"/>
      <c r="E221" s="25"/>
      <c r="F221" s="25"/>
      <c r="G221" s="27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1"/>
      <c r="T221" s="28"/>
    </row>
    <row r="222" s="1" customFormat="1" ht="23" hidden="1" customHeight="1" spans="1:21">
      <c r="A222" s="29"/>
      <c r="B222" s="29"/>
      <c r="C222" s="29"/>
      <c r="D222" s="29"/>
      <c r="E222" s="29"/>
      <c r="F222" s="29"/>
      <c r="G222" s="30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1"/>
      <c r="T222" s="28"/>
    </row>
    <row r="223" s="1" customFormat="1" ht="23" hidden="1" customHeight="1" spans="1:21">
      <c r="A223" s="25"/>
      <c r="B223" s="25"/>
      <c r="C223" s="25"/>
      <c r="D223" s="25"/>
      <c r="E223" s="25"/>
      <c r="F223" s="25"/>
      <c r="G223" s="27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1"/>
      <c r="T223" s="28"/>
    </row>
    <row r="224" s="1" customFormat="1" ht="23" hidden="1" customHeight="1" spans="1:21">
      <c r="A224" s="25"/>
      <c r="B224" s="25"/>
      <c r="C224" s="25"/>
      <c r="D224" s="25"/>
      <c r="E224" s="25"/>
      <c r="F224" s="25"/>
      <c r="G224" s="27"/>
      <c r="H224" s="25"/>
      <c r="I224" s="46"/>
      <c r="J224" s="35"/>
      <c r="K224" s="35"/>
      <c r="L224" s="46"/>
      <c r="M224" s="35"/>
      <c r="N224" s="35"/>
      <c r="O224" s="25"/>
      <c r="P224" s="25"/>
      <c r="Q224" s="25"/>
      <c r="R224" s="25"/>
      <c r="S224" s="1"/>
      <c r="T224" s="28"/>
    </row>
    <row r="225" s="1" customFormat="1" ht="23" hidden="1" customHeight="1" spans="1:20">
      <c r="A225" s="25"/>
      <c r="B225" s="25"/>
      <c r="C225" s="25"/>
      <c r="D225" s="25"/>
      <c r="E225" s="25"/>
      <c r="F225" s="26"/>
      <c r="G225" s="27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1"/>
      <c r="T225" s="28"/>
    </row>
    <row r="226" s="1" customFormat="1" ht="23" hidden="1" customHeight="1" spans="1:20">
      <c r="A226" s="25"/>
      <c r="B226" s="25"/>
      <c r="C226" s="25"/>
      <c r="D226" s="25"/>
      <c r="E226" s="25"/>
      <c r="F226" s="26"/>
      <c r="G226" s="27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1"/>
      <c r="T226" s="28"/>
    </row>
    <row r="227" s="1" customFormat="1" ht="23" hidden="1" customHeight="1" spans="1:20">
      <c r="A227" s="29"/>
      <c r="B227" s="29"/>
      <c r="C227" s="29"/>
      <c r="D227" s="29"/>
      <c r="E227" s="29"/>
      <c r="F227" s="29"/>
      <c r="G227" s="30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1"/>
      <c r="T227" s="28"/>
    </row>
    <row r="228" s="1" customFormat="1" ht="23" hidden="1" customHeight="1" spans="1:20">
      <c r="A228" s="25"/>
      <c r="B228" s="25"/>
      <c r="C228" s="25"/>
      <c r="D228" s="25"/>
      <c r="E228" s="25"/>
      <c r="F228" s="26"/>
      <c r="G228" s="27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1"/>
      <c r="T228" s="28"/>
    </row>
    <row r="229" s="1" customFormat="1" ht="23" hidden="1" customHeight="1" spans="1:20">
      <c r="A229" s="25"/>
      <c r="B229" s="25"/>
      <c r="C229" s="25"/>
      <c r="D229" s="25"/>
      <c r="E229" s="25"/>
      <c r="F229" s="25"/>
      <c r="G229" s="27"/>
      <c r="H229" s="25"/>
      <c r="I229" s="25"/>
      <c r="J229" s="25"/>
      <c r="K229" s="25"/>
      <c r="L229" s="25"/>
      <c r="M229" s="25"/>
      <c r="N229" s="25"/>
      <c r="O229" s="25"/>
      <c r="P229" s="33"/>
      <c r="Q229" s="25"/>
      <c r="R229" s="25"/>
      <c r="S229" s="1"/>
      <c r="T229" s="28"/>
    </row>
    <row r="230" s="1" customFormat="1" ht="23" hidden="1" customHeight="1" spans="1:20">
      <c r="A230" s="25"/>
      <c r="B230" s="25"/>
      <c r="C230" s="25"/>
      <c r="D230" s="25"/>
      <c r="E230" s="25"/>
      <c r="F230" s="25"/>
      <c r="G230" s="27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1"/>
      <c r="T230" s="28"/>
    </row>
    <row r="231" s="1" customFormat="1" ht="23" hidden="1" customHeight="1" spans="1:20">
      <c r="A231" s="25"/>
      <c r="B231" s="25"/>
      <c r="C231" s="25"/>
      <c r="D231" s="25"/>
      <c r="E231" s="25"/>
      <c r="F231" s="26"/>
      <c r="G231" s="27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1"/>
      <c r="T231" s="28"/>
    </row>
    <row r="232" s="1" customFormat="1" ht="23" hidden="1" customHeight="1" spans="1:20">
      <c r="A232" s="29"/>
      <c r="B232" s="29"/>
      <c r="C232" s="29"/>
      <c r="D232" s="29"/>
      <c r="E232" s="29"/>
      <c r="F232" s="29"/>
      <c r="G232" s="30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1"/>
      <c r="T232" s="28"/>
    </row>
    <row r="233" s="1" customFormat="1" ht="23" hidden="1" customHeight="1" spans="1:20">
      <c r="A233" s="25"/>
      <c r="B233" s="25"/>
      <c r="C233" s="25"/>
      <c r="D233" s="25"/>
      <c r="E233" s="25"/>
      <c r="F233" s="26"/>
      <c r="G233" s="27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1"/>
      <c r="T233" s="28"/>
    </row>
    <row r="234" s="1" customFormat="1" ht="23" hidden="1" customHeight="1" spans="1:20">
      <c r="A234" s="25"/>
      <c r="B234" s="25"/>
      <c r="C234" s="25"/>
      <c r="D234" s="25"/>
      <c r="E234" s="25"/>
      <c r="F234" s="25"/>
      <c r="G234" s="27"/>
      <c r="H234" s="25"/>
      <c r="I234" s="25"/>
      <c r="J234" s="25"/>
      <c r="K234" s="25"/>
      <c r="L234" s="25"/>
      <c r="M234" s="25"/>
      <c r="N234" s="25"/>
      <c r="O234" s="29"/>
      <c r="P234" s="29"/>
      <c r="Q234" s="25"/>
      <c r="R234" s="25"/>
      <c r="S234" s="1"/>
      <c r="T234" s="28"/>
    </row>
    <row r="235" s="1" customFormat="1" ht="23" hidden="1" customHeight="1" spans="1:20">
      <c r="A235" s="29"/>
      <c r="B235" s="29"/>
      <c r="C235" s="29"/>
      <c r="D235" s="29"/>
      <c r="E235" s="29"/>
      <c r="F235" s="29"/>
      <c r="G235" s="30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1"/>
      <c r="T235" s="28"/>
    </row>
    <row r="236" s="1" customFormat="1" ht="23" hidden="1" customHeight="1" spans="1:20">
      <c r="A236" s="25"/>
      <c r="B236" s="25"/>
      <c r="C236" s="25"/>
      <c r="D236" s="25"/>
      <c r="E236" s="25"/>
      <c r="F236" s="25"/>
      <c r="G236" s="27"/>
      <c r="H236" s="25"/>
      <c r="I236" s="25"/>
      <c r="J236" s="25"/>
      <c r="K236" s="25"/>
      <c r="L236" s="25"/>
      <c r="M236" s="25"/>
      <c r="N236" s="25"/>
      <c r="O236" s="29"/>
      <c r="P236" s="25"/>
      <c r="Q236" s="25"/>
      <c r="R236" s="25"/>
      <c r="S236" s="1"/>
      <c r="T236" s="28"/>
    </row>
    <row r="237" s="1" customFormat="1" ht="23" hidden="1" customHeight="1" spans="1:20">
      <c r="A237" s="25"/>
      <c r="B237" s="25"/>
      <c r="C237" s="25"/>
      <c r="D237" s="25"/>
      <c r="E237" s="25"/>
      <c r="F237" s="26"/>
      <c r="G237" s="27"/>
      <c r="H237" s="25"/>
      <c r="I237" s="25"/>
      <c r="J237" s="25"/>
      <c r="K237" s="25"/>
      <c r="L237" s="25"/>
      <c r="M237" s="25"/>
      <c r="N237" s="25"/>
      <c r="O237" s="29"/>
      <c r="P237" s="25"/>
      <c r="Q237" s="25"/>
      <c r="R237" s="25"/>
      <c r="S237" s="1"/>
      <c r="T237" s="28"/>
    </row>
    <row r="238" s="1" customFormat="1" ht="23" hidden="1" customHeight="1" spans="1:20">
      <c r="A238" s="25"/>
      <c r="B238" s="25"/>
      <c r="C238" s="25"/>
      <c r="D238" s="25"/>
      <c r="E238" s="25"/>
      <c r="F238" s="25"/>
      <c r="G238" s="27"/>
      <c r="H238" s="25"/>
      <c r="I238" s="46"/>
      <c r="J238" s="35"/>
      <c r="K238" s="35"/>
      <c r="L238" s="46"/>
      <c r="M238" s="35"/>
      <c r="N238" s="35"/>
      <c r="O238" s="29"/>
      <c r="P238" s="25"/>
      <c r="Q238" s="25"/>
      <c r="R238" s="25"/>
      <c r="S238" s="1"/>
      <c r="T238" s="28"/>
    </row>
    <row r="239" s="1" customFormat="1" ht="23" hidden="1" customHeight="1" spans="1:20">
      <c r="A239" s="25"/>
      <c r="B239" s="25"/>
      <c r="C239" s="25"/>
      <c r="D239" s="25"/>
      <c r="E239" s="25"/>
      <c r="F239" s="26"/>
      <c r="G239" s="27"/>
      <c r="H239" s="25"/>
      <c r="I239" s="25"/>
      <c r="J239" s="25"/>
      <c r="K239" s="25"/>
      <c r="L239" s="25"/>
      <c r="M239" s="25"/>
      <c r="N239" s="25"/>
      <c r="O239" s="29"/>
      <c r="P239" s="25"/>
      <c r="Q239" s="25"/>
      <c r="R239" s="25"/>
      <c r="S239" s="1"/>
      <c r="T239" s="28"/>
    </row>
    <row r="240" s="1" customFormat="1" ht="23" hidden="1" customHeight="1" spans="1:20">
      <c r="A240" s="25"/>
      <c r="B240" s="25"/>
      <c r="C240" s="25"/>
      <c r="D240" s="25"/>
      <c r="E240" s="25"/>
      <c r="F240" s="25"/>
      <c r="G240" s="27"/>
      <c r="H240" s="25"/>
      <c r="I240" s="25"/>
      <c r="J240" s="25"/>
      <c r="K240" s="25"/>
      <c r="L240" s="25"/>
      <c r="M240" s="25"/>
      <c r="N240" s="25"/>
      <c r="O240" s="29"/>
      <c r="P240" s="25"/>
      <c r="Q240" s="25"/>
      <c r="R240" s="25"/>
      <c r="S240" s="1"/>
      <c r="T240" s="28"/>
    </row>
    <row r="241" s="1" customFormat="1" ht="23" hidden="1" customHeight="1" spans="1:20">
      <c r="A241" s="25"/>
      <c r="B241" s="25"/>
      <c r="C241" s="25"/>
      <c r="D241" s="25"/>
      <c r="E241" s="25"/>
      <c r="F241" s="26"/>
      <c r="G241" s="27"/>
      <c r="H241" s="25"/>
      <c r="I241" s="25"/>
      <c r="J241" s="25"/>
      <c r="K241" s="25"/>
      <c r="L241" s="25"/>
      <c r="M241" s="25"/>
      <c r="N241" s="25"/>
      <c r="O241" s="29"/>
      <c r="P241" s="25"/>
      <c r="Q241" s="25"/>
      <c r="R241" s="25"/>
      <c r="S241" s="1"/>
      <c r="T241" s="28"/>
    </row>
    <row r="242" s="1" customFormat="1" ht="23" hidden="1" customHeight="1" spans="1:20">
      <c r="A242" s="25"/>
      <c r="B242" s="25"/>
      <c r="C242" s="25"/>
      <c r="D242" s="25"/>
      <c r="E242" s="25"/>
      <c r="F242" s="25"/>
      <c r="G242" s="27"/>
      <c r="H242" s="25"/>
      <c r="I242" s="46"/>
      <c r="J242" s="35"/>
      <c r="K242" s="35"/>
      <c r="L242" s="46"/>
      <c r="M242" s="35"/>
      <c r="N242" s="35"/>
      <c r="O242" s="29"/>
      <c r="P242" s="25"/>
      <c r="Q242" s="25"/>
      <c r="R242" s="25"/>
      <c r="S242" s="1"/>
      <c r="T242" s="28"/>
    </row>
    <row r="243" s="1" customFormat="1" ht="23" hidden="1" customHeight="1" spans="1:20">
      <c r="A243" s="29"/>
      <c r="B243" s="29"/>
      <c r="C243" s="29"/>
      <c r="D243" s="29"/>
      <c r="E243" s="29"/>
      <c r="F243" s="29"/>
      <c r="G243" s="30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1"/>
      <c r="T243" s="28"/>
    </row>
    <row r="244" s="1" customFormat="1" ht="23" hidden="1" customHeight="1" spans="1:20">
      <c r="A244" s="25"/>
      <c r="B244" s="25"/>
      <c r="C244" s="25"/>
      <c r="D244" s="25"/>
      <c r="E244" s="25"/>
      <c r="F244" s="25"/>
      <c r="G244" s="27"/>
      <c r="H244" s="25"/>
      <c r="I244" s="27"/>
      <c r="J244" s="27"/>
      <c r="K244" s="27"/>
      <c r="L244" s="27"/>
      <c r="M244" s="27"/>
      <c r="N244" s="27"/>
      <c r="O244" s="29"/>
      <c r="P244" s="25"/>
      <c r="Q244" s="25"/>
      <c r="R244" s="25"/>
      <c r="S244" s="1"/>
      <c r="T244" s="28"/>
    </row>
    <row r="245" s="1" customFormat="1" ht="23" hidden="1" customHeight="1" spans="1:20">
      <c r="A245" s="25"/>
      <c r="B245" s="25"/>
      <c r="C245" s="25"/>
      <c r="D245" s="25"/>
      <c r="E245" s="25"/>
      <c r="F245" s="25"/>
      <c r="G245" s="27"/>
      <c r="H245" s="25"/>
      <c r="I245" s="27"/>
      <c r="J245" s="27"/>
      <c r="K245" s="27"/>
      <c r="L245" s="27"/>
      <c r="M245" s="27"/>
      <c r="N245" s="27"/>
      <c r="O245" s="29"/>
      <c r="P245" s="25"/>
      <c r="Q245" s="25"/>
      <c r="R245" s="25"/>
      <c r="S245" s="1"/>
      <c r="T245" s="28"/>
    </row>
    <row r="246" s="1" customFormat="1" ht="23" hidden="1" customHeight="1" spans="1:20">
      <c r="A246" s="25"/>
      <c r="B246" s="25"/>
      <c r="C246" s="25"/>
      <c r="D246" s="25"/>
      <c r="E246" s="25"/>
      <c r="F246" s="25"/>
      <c r="G246" s="27"/>
      <c r="H246" s="29"/>
      <c r="I246" s="25"/>
      <c r="J246" s="25"/>
      <c r="K246" s="25"/>
      <c r="L246" s="25"/>
      <c r="M246" s="25"/>
      <c r="N246" s="25"/>
      <c r="O246" s="29"/>
      <c r="P246" s="29"/>
      <c r="Q246" s="25"/>
      <c r="R246" s="25"/>
      <c r="S246" s="1"/>
      <c r="T246" s="28"/>
    </row>
    <row r="247" s="1" customFormat="1" ht="23" hidden="1" customHeight="1" spans="1:20">
      <c r="A247" s="25"/>
      <c r="B247" s="25"/>
      <c r="C247" s="25"/>
      <c r="D247" s="25"/>
      <c r="E247" s="25"/>
      <c r="F247" s="25"/>
      <c r="G247" s="27"/>
      <c r="H247" s="25"/>
      <c r="I247" s="25"/>
      <c r="J247" s="25"/>
      <c r="K247" s="25"/>
      <c r="L247" s="25"/>
      <c r="M247" s="25"/>
      <c r="N247" s="25"/>
      <c r="O247" s="29"/>
      <c r="P247" s="25"/>
      <c r="Q247" s="25"/>
      <c r="R247" s="25"/>
      <c r="S247" s="1"/>
      <c r="T247" s="28"/>
    </row>
    <row r="248" s="1" customFormat="1" ht="23" hidden="1" customHeight="1" spans="1:20">
      <c r="A248" s="25"/>
      <c r="B248" s="25"/>
      <c r="C248" s="25"/>
      <c r="D248" s="25"/>
      <c r="E248" s="25"/>
      <c r="F248" s="25"/>
      <c r="G248" s="27"/>
      <c r="H248" s="25"/>
      <c r="I248" s="27"/>
      <c r="J248" s="27"/>
      <c r="K248" s="27"/>
      <c r="L248" s="27"/>
      <c r="M248" s="27"/>
      <c r="N248" s="27"/>
      <c r="O248" s="29"/>
      <c r="P248" s="25"/>
      <c r="Q248" s="25"/>
      <c r="R248" s="25"/>
      <c r="S248" s="1"/>
      <c r="T248" s="28"/>
    </row>
    <row r="249" s="1" customFormat="1" ht="23" hidden="1" customHeight="1" spans="1:20">
      <c r="A249" s="25"/>
      <c r="B249" s="25"/>
      <c r="C249" s="25"/>
      <c r="D249" s="25"/>
      <c r="E249" s="25"/>
      <c r="F249" s="25"/>
      <c r="G249" s="27"/>
      <c r="H249" s="25"/>
      <c r="I249" s="27"/>
      <c r="J249" s="27"/>
      <c r="K249" s="27"/>
      <c r="L249" s="27"/>
      <c r="M249" s="27"/>
      <c r="N249" s="27"/>
      <c r="O249" s="29"/>
      <c r="P249" s="25"/>
      <c r="Q249" s="25"/>
      <c r="R249" s="25"/>
      <c r="S249" s="1"/>
      <c r="T249" s="28"/>
    </row>
    <row r="250" s="1" customFormat="1" ht="23" hidden="1" customHeight="1" spans="1:20">
      <c r="A250" s="29"/>
      <c r="B250" s="29"/>
      <c r="C250" s="29"/>
      <c r="D250" s="29"/>
      <c r="E250" s="29"/>
      <c r="F250" s="29"/>
      <c r="G250" s="30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1"/>
      <c r="T250" s="28"/>
    </row>
    <row r="251" s="1" customFormat="1" ht="23" hidden="1" customHeight="1" spans="1:20">
      <c r="A251" s="25"/>
      <c r="B251" s="25"/>
      <c r="C251" s="25"/>
      <c r="D251" s="25"/>
      <c r="E251" s="25"/>
      <c r="F251" s="25"/>
      <c r="G251" s="27"/>
      <c r="H251" s="25"/>
      <c r="I251" s="27"/>
      <c r="J251" s="27"/>
      <c r="K251" s="27"/>
      <c r="L251" s="27"/>
      <c r="M251" s="27"/>
      <c r="N251" s="27"/>
      <c r="O251" s="29"/>
      <c r="P251" s="25"/>
      <c r="Q251" s="25"/>
      <c r="R251" s="25"/>
      <c r="S251" s="1"/>
      <c r="T251" s="28"/>
    </row>
    <row r="252" s="1" customFormat="1" ht="23" hidden="1" customHeight="1" spans="1:20">
      <c r="A252" s="25"/>
      <c r="B252" s="25"/>
      <c r="C252" s="25"/>
      <c r="D252" s="25"/>
      <c r="E252" s="25"/>
      <c r="F252" s="25"/>
      <c r="G252" s="27"/>
      <c r="H252" s="25"/>
      <c r="I252" s="27"/>
      <c r="J252" s="27"/>
      <c r="K252" s="27"/>
      <c r="L252" s="27"/>
      <c r="M252" s="27"/>
      <c r="N252" s="27"/>
      <c r="O252" s="29"/>
      <c r="P252" s="25"/>
      <c r="Q252" s="25"/>
      <c r="R252" s="25"/>
      <c r="S252" s="1"/>
      <c r="T252" s="28"/>
    </row>
    <row r="253" s="3" customFormat="1" ht="23" hidden="1" customHeight="1" spans="1:20">
      <c r="A253" s="29"/>
      <c r="B253" s="29"/>
      <c r="C253" s="29"/>
      <c r="D253" s="29"/>
      <c r="E253" s="29"/>
      <c r="F253" s="29"/>
      <c r="G253" s="30"/>
      <c r="H253" s="29"/>
      <c r="I253" s="30"/>
      <c r="J253" s="30"/>
      <c r="K253" s="30"/>
      <c r="L253" s="30"/>
      <c r="M253" s="30"/>
      <c r="N253" s="30"/>
      <c r="O253" s="29"/>
      <c r="P253" s="29"/>
      <c r="Q253" s="29"/>
      <c r="R253" s="29"/>
      <c r="S253" s="3"/>
      <c r="T253" s="28"/>
    </row>
    <row r="254" s="1" customFormat="1" ht="23" hidden="1" customHeight="1" spans="1:20">
      <c r="A254" s="36"/>
      <c r="B254" s="36"/>
      <c r="C254" s="36"/>
      <c r="D254" s="36"/>
      <c r="E254" s="36"/>
      <c r="F254" s="36"/>
      <c r="G254" s="37"/>
      <c r="H254" s="36"/>
      <c r="I254" s="36"/>
      <c r="J254" s="36"/>
      <c r="K254" s="36"/>
      <c r="L254" s="36"/>
      <c r="M254" s="36"/>
      <c r="N254" s="36"/>
      <c r="O254" s="29"/>
      <c r="P254" s="36"/>
      <c r="Q254" s="36"/>
      <c r="R254" s="25"/>
      <c r="S254" s="1"/>
      <c r="T254" s="28"/>
    </row>
    <row r="255" s="1" customFormat="1" ht="23" hidden="1" customHeight="1" spans="1:20">
      <c r="A255" s="25"/>
      <c r="B255" s="25"/>
      <c r="C255" s="25"/>
      <c r="D255" s="25"/>
      <c r="E255" s="25"/>
      <c r="F255" s="25"/>
      <c r="G255" s="27"/>
      <c r="H255" s="25"/>
      <c r="I255" s="25"/>
      <c r="J255" s="25"/>
      <c r="K255" s="25"/>
      <c r="L255" s="25"/>
      <c r="M255" s="25"/>
      <c r="N255" s="25"/>
      <c r="O255" s="29"/>
      <c r="P255" s="25"/>
      <c r="Q255" s="25"/>
      <c r="R255" s="25"/>
      <c r="S255" s="1"/>
      <c r="T255" s="28"/>
    </row>
    <row r="256" s="1" customFormat="1" ht="23" hidden="1" customHeight="1" spans="1:20">
      <c r="A256" s="25"/>
      <c r="B256" s="25"/>
      <c r="C256" s="25"/>
      <c r="D256" s="25"/>
      <c r="E256" s="25"/>
      <c r="F256" s="25"/>
      <c r="G256" s="27"/>
      <c r="H256" s="25"/>
      <c r="I256" s="27"/>
      <c r="J256" s="27"/>
      <c r="K256" s="27"/>
      <c r="L256" s="27"/>
      <c r="M256" s="27"/>
      <c r="N256" s="27"/>
      <c r="O256" s="29"/>
      <c r="P256" s="25"/>
      <c r="Q256" s="25"/>
      <c r="R256" s="25"/>
      <c r="S256" s="1"/>
      <c r="T256" s="28"/>
    </row>
    <row r="257" s="1" customFormat="1" ht="23" hidden="1" customHeight="1" spans="1:20">
      <c r="A257" s="25"/>
      <c r="B257" s="25"/>
      <c r="C257" s="25"/>
      <c r="D257" s="25"/>
      <c r="E257" s="25"/>
      <c r="F257" s="25"/>
      <c r="G257" s="27"/>
      <c r="H257" s="25"/>
      <c r="I257" s="27"/>
      <c r="J257" s="27"/>
      <c r="K257" s="27"/>
      <c r="L257" s="27"/>
      <c r="M257" s="27"/>
      <c r="N257" s="27"/>
      <c r="O257" s="29"/>
      <c r="P257" s="25"/>
      <c r="Q257" s="25"/>
      <c r="R257" s="25"/>
      <c r="S257" s="1"/>
      <c r="T257" s="28"/>
    </row>
    <row r="258" s="1" customFormat="1" ht="23" hidden="1" customHeight="1" spans="1:20">
      <c r="A258" s="25"/>
      <c r="B258" s="25"/>
      <c r="C258" s="25"/>
      <c r="D258" s="25"/>
      <c r="E258" s="25"/>
      <c r="F258" s="25"/>
      <c r="G258" s="27"/>
      <c r="H258" s="25"/>
      <c r="I258" s="27"/>
      <c r="J258" s="27"/>
      <c r="K258" s="27"/>
      <c r="L258" s="27"/>
      <c r="M258" s="27"/>
      <c r="N258" s="27"/>
      <c r="O258" s="29"/>
      <c r="P258" s="25"/>
      <c r="Q258" s="25"/>
      <c r="R258" s="25"/>
      <c r="S258" s="1"/>
      <c r="T258" s="28"/>
    </row>
    <row r="259" s="1" customFormat="1" ht="23" hidden="1" customHeight="1" spans="1:20">
      <c r="A259" s="25"/>
      <c r="B259" s="25"/>
      <c r="C259" s="25"/>
      <c r="D259" s="25"/>
      <c r="E259" s="25"/>
      <c r="F259" s="25"/>
      <c r="G259" s="27"/>
      <c r="H259" s="25"/>
      <c r="I259" s="25"/>
      <c r="J259" s="25"/>
      <c r="K259" s="25"/>
      <c r="L259" s="25"/>
      <c r="M259" s="25"/>
      <c r="N259" s="25"/>
      <c r="O259" s="29"/>
      <c r="P259" s="25"/>
      <c r="Q259" s="25"/>
      <c r="R259" s="25"/>
      <c r="S259" s="1"/>
      <c r="T259" s="28"/>
    </row>
    <row r="260" s="1" customFormat="1" ht="23" hidden="1" customHeight="1" spans="1:20">
      <c r="A260" s="25"/>
      <c r="B260" s="25"/>
      <c r="C260" s="25"/>
      <c r="D260" s="25"/>
      <c r="E260" s="25"/>
      <c r="F260" s="25"/>
      <c r="G260" s="27"/>
      <c r="H260" s="25"/>
      <c r="I260" s="27"/>
      <c r="J260" s="27"/>
      <c r="K260" s="27"/>
      <c r="L260" s="27"/>
      <c r="M260" s="27"/>
      <c r="N260" s="27"/>
      <c r="O260" s="29"/>
      <c r="P260" s="25"/>
      <c r="Q260" s="25"/>
      <c r="R260" s="25"/>
      <c r="S260" s="1"/>
      <c r="T260" s="28"/>
    </row>
    <row r="261" s="1" customFormat="1" ht="23" hidden="1" customHeight="1" spans="1:20">
      <c r="A261" s="25"/>
      <c r="B261" s="25"/>
      <c r="C261" s="25"/>
      <c r="D261" s="25"/>
      <c r="E261" s="25"/>
      <c r="F261" s="25"/>
      <c r="G261" s="27"/>
      <c r="H261" s="25"/>
      <c r="I261" s="27"/>
      <c r="J261" s="27"/>
      <c r="K261" s="27"/>
      <c r="L261" s="27"/>
      <c r="M261" s="27"/>
      <c r="N261" s="27"/>
      <c r="O261" s="29"/>
      <c r="P261" s="25"/>
      <c r="Q261" s="25"/>
      <c r="R261" s="25"/>
      <c r="S261" s="1"/>
      <c r="T261" s="28"/>
    </row>
    <row r="262" s="1" customFormat="1" ht="23" hidden="1" customHeight="1" spans="1:20">
      <c r="A262" s="25"/>
      <c r="B262" s="25"/>
      <c r="C262" s="25"/>
      <c r="D262" s="25"/>
      <c r="E262" s="25"/>
      <c r="F262" s="25"/>
      <c r="G262" s="27"/>
      <c r="H262" s="25"/>
      <c r="I262" s="25"/>
      <c r="J262" s="25"/>
      <c r="K262" s="25"/>
      <c r="L262" s="25"/>
      <c r="M262" s="25"/>
      <c r="N262" s="25"/>
      <c r="O262" s="29"/>
      <c r="P262" s="25"/>
      <c r="Q262" s="25"/>
      <c r="R262" s="25"/>
      <c r="S262" s="1"/>
      <c r="T262" s="28"/>
    </row>
    <row r="263" s="1" customFormat="1" ht="23" hidden="1" customHeight="1" spans="1:20">
      <c r="A263" s="25"/>
      <c r="B263" s="25"/>
      <c r="C263" s="25"/>
      <c r="D263" s="25"/>
      <c r="E263" s="25"/>
      <c r="F263" s="25"/>
      <c r="G263" s="27"/>
      <c r="H263" s="25"/>
      <c r="I263" s="27"/>
      <c r="J263" s="27"/>
      <c r="K263" s="27"/>
      <c r="L263" s="27"/>
      <c r="M263" s="27"/>
      <c r="N263" s="27"/>
      <c r="O263" s="29"/>
      <c r="P263" s="25"/>
      <c r="Q263" s="25"/>
      <c r="R263" s="25"/>
      <c r="S263" s="1"/>
      <c r="T263" s="28"/>
    </row>
    <row r="264" s="1" customFormat="1" ht="23" hidden="1" customHeight="1" spans="1:20">
      <c r="A264" s="25"/>
      <c r="B264" s="25"/>
      <c r="C264" s="25"/>
      <c r="D264" s="25"/>
      <c r="E264" s="25"/>
      <c r="F264" s="25"/>
      <c r="G264" s="27"/>
      <c r="H264" s="25"/>
      <c r="I264" s="27"/>
      <c r="J264" s="27"/>
      <c r="K264" s="27"/>
      <c r="L264" s="27"/>
      <c r="M264" s="27"/>
      <c r="N264" s="27"/>
      <c r="O264" s="29"/>
      <c r="P264" s="25"/>
      <c r="Q264" s="25"/>
      <c r="R264" s="25"/>
      <c r="S264" s="1"/>
      <c r="T264" s="28"/>
    </row>
    <row r="265" s="1" customFormat="1" ht="23" hidden="1" customHeight="1" spans="1:20">
      <c r="A265" s="36"/>
      <c r="B265" s="36"/>
      <c r="C265" s="36"/>
      <c r="D265" s="36"/>
      <c r="E265" s="36"/>
      <c r="F265" s="36"/>
      <c r="G265" s="37"/>
      <c r="H265" s="36"/>
      <c r="I265" s="36"/>
      <c r="J265" s="36"/>
      <c r="K265" s="36"/>
      <c r="L265" s="36"/>
      <c r="M265" s="36"/>
      <c r="N265" s="36"/>
      <c r="O265" s="29"/>
      <c r="P265" s="36"/>
      <c r="Q265" s="36"/>
      <c r="R265" s="25"/>
      <c r="S265" s="1"/>
      <c r="T265" s="28"/>
    </row>
    <row r="266" s="1" customFormat="1" ht="113" hidden="1" customHeight="1" spans="1:20">
      <c r="A266" s="29"/>
      <c r="B266" s="29"/>
      <c r="C266" s="29"/>
      <c r="D266" s="29"/>
      <c r="E266" s="29"/>
      <c r="F266" s="29"/>
      <c r="G266" s="30"/>
      <c r="H266" s="29"/>
      <c r="I266" s="29"/>
      <c r="J266" s="29"/>
      <c r="K266" s="29"/>
      <c r="L266" s="29"/>
      <c r="M266" s="29"/>
      <c r="N266" s="29"/>
      <c r="O266" s="29"/>
      <c r="P266" s="29"/>
      <c r="Q266" s="33"/>
      <c r="R266" s="29"/>
      <c r="S266" s="1"/>
      <c r="T266" s="28"/>
    </row>
    <row r="267" s="1" customFormat="1" ht="23" hidden="1" customHeight="1" spans="1:20">
      <c r="A267" s="25"/>
      <c r="B267" s="25"/>
      <c r="C267" s="25"/>
      <c r="D267" s="25"/>
      <c r="E267" s="25"/>
      <c r="F267" s="25"/>
      <c r="G267" s="27"/>
      <c r="H267" s="25"/>
      <c r="I267" s="25"/>
      <c r="J267" s="25"/>
      <c r="K267" s="25"/>
      <c r="L267" s="25"/>
      <c r="M267" s="25"/>
      <c r="N267" s="25"/>
      <c r="O267" s="29"/>
      <c r="P267" s="25"/>
      <c r="Q267" s="25"/>
      <c r="R267" s="25"/>
      <c r="S267" s="1"/>
      <c r="T267" s="28"/>
    </row>
    <row r="268" s="1" customFormat="1" ht="23" hidden="1" customHeight="1" spans="1:20">
      <c r="A268" s="25"/>
      <c r="B268" s="25"/>
      <c r="C268" s="25"/>
      <c r="D268" s="25"/>
      <c r="E268" s="25"/>
      <c r="F268" s="25"/>
      <c r="G268" s="27"/>
      <c r="H268" s="25"/>
      <c r="I268" s="27"/>
      <c r="J268" s="27"/>
      <c r="K268" s="27"/>
      <c r="L268" s="27"/>
      <c r="M268" s="27"/>
      <c r="N268" s="27"/>
      <c r="O268" s="29"/>
      <c r="P268" s="25"/>
      <c r="Q268" s="25"/>
      <c r="R268" s="25"/>
      <c r="S268" s="1"/>
      <c r="T268" s="28"/>
    </row>
    <row r="269" s="1" customFormat="1" ht="23" hidden="1" customHeight="1" spans="1:20">
      <c r="A269" s="29"/>
      <c r="B269" s="29"/>
      <c r="C269" s="29"/>
      <c r="D269" s="29"/>
      <c r="E269" s="29"/>
      <c r="F269" s="29"/>
      <c r="G269" s="30"/>
      <c r="H269" s="29"/>
      <c r="I269" s="29"/>
      <c r="J269" s="29"/>
      <c r="K269" s="29"/>
      <c r="L269" s="29"/>
      <c r="M269" s="29"/>
      <c r="N269" s="29"/>
      <c r="O269" s="29"/>
      <c r="P269" s="29"/>
      <c r="Q269" s="33"/>
      <c r="R269" s="29"/>
      <c r="S269" s="1"/>
      <c r="T269" s="28"/>
    </row>
    <row r="270" s="1" customFormat="1" ht="23" hidden="1" customHeight="1" spans="1:20">
      <c r="A270" s="25"/>
      <c r="B270" s="25"/>
      <c r="C270" s="25"/>
      <c r="D270" s="25"/>
      <c r="E270" s="25"/>
      <c r="F270" s="25"/>
      <c r="G270" s="27"/>
      <c r="H270" s="25"/>
      <c r="I270" s="27"/>
      <c r="J270" s="27"/>
      <c r="K270" s="27"/>
      <c r="L270" s="27"/>
      <c r="M270" s="27"/>
      <c r="N270" s="27"/>
      <c r="O270" s="29"/>
      <c r="P270" s="25"/>
      <c r="Q270" s="25"/>
      <c r="R270" s="25"/>
      <c r="S270" s="1"/>
      <c r="T270" s="28"/>
    </row>
    <row r="271" s="1" customFormat="1" ht="23" hidden="1" customHeight="1" spans="1:20">
      <c r="A271" s="29"/>
      <c r="B271" s="29"/>
      <c r="C271" s="29"/>
      <c r="D271" s="29"/>
      <c r="E271" s="29"/>
      <c r="F271" s="29"/>
      <c r="G271" s="30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1"/>
      <c r="T271" s="28"/>
    </row>
    <row r="272" s="1" customFormat="1" ht="23" hidden="1" customHeight="1" spans="1:20">
      <c r="A272" s="25"/>
      <c r="B272" s="25"/>
      <c r="C272" s="25"/>
      <c r="D272" s="25"/>
      <c r="E272" s="25"/>
      <c r="F272" s="26"/>
      <c r="G272" s="27"/>
      <c r="H272" s="25"/>
      <c r="I272" s="25"/>
      <c r="J272" s="25"/>
      <c r="K272" s="25"/>
      <c r="L272" s="25"/>
      <c r="M272" s="25"/>
      <c r="N272" s="25"/>
      <c r="O272" s="29"/>
      <c r="P272" s="25"/>
      <c r="Q272" s="25"/>
      <c r="R272" s="25"/>
      <c r="S272" s="1"/>
      <c r="T272" s="28"/>
    </row>
    <row r="273" s="1" customFormat="1" ht="23" hidden="1" customHeight="1" spans="1:1024 1025:16384">
      <c r="A273" s="25"/>
      <c r="B273" s="25"/>
      <c r="C273" s="25"/>
      <c r="D273" s="25"/>
      <c r="E273" s="25"/>
      <c r="F273" s="26"/>
      <c r="G273" s="27"/>
      <c r="H273" s="25"/>
      <c r="I273" s="25"/>
      <c r="J273" s="25"/>
      <c r="K273" s="25"/>
      <c r="L273" s="25"/>
      <c r="M273" s="25"/>
      <c r="N273" s="25"/>
      <c r="O273" s="29"/>
      <c r="P273" s="25"/>
      <c r="Q273" s="25"/>
      <c r="R273" s="25"/>
      <c r="S273" s="1"/>
      <c r="T273" s="28"/>
    </row>
    <row r="274" s="1" customFormat="1" ht="23" hidden="1" customHeight="1" spans="1:1024 1025:16384">
      <c r="A274" s="25"/>
      <c r="B274" s="25"/>
      <c r="C274" s="25"/>
      <c r="D274" s="25"/>
      <c r="E274" s="25"/>
      <c r="F274" s="25"/>
      <c r="G274" s="27"/>
      <c r="H274" s="25"/>
      <c r="I274" s="27"/>
      <c r="J274" s="27"/>
      <c r="K274" s="27"/>
      <c r="L274" s="27"/>
      <c r="M274" s="27"/>
      <c r="N274" s="27"/>
      <c r="O274" s="29"/>
      <c r="P274" s="25"/>
      <c r="Q274" s="25"/>
      <c r="R274" s="25"/>
      <c r="S274" s="1"/>
      <c r="T274" s="28"/>
    </row>
    <row r="275" s="1" customFormat="1" ht="23" hidden="1" customHeight="1" spans="1:1024 1025:16384">
      <c r="A275" s="25"/>
      <c r="B275" s="25"/>
      <c r="C275" s="25"/>
      <c r="D275" s="25"/>
      <c r="E275" s="25"/>
      <c r="F275" s="25"/>
      <c r="G275" s="27"/>
      <c r="H275" s="25"/>
      <c r="I275" s="27"/>
      <c r="J275" s="27"/>
      <c r="K275" s="27"/>
      <c r="L275" s="27"/>
      <c r="M275" s="27"/>
      <c r="N275" s="27"/>
      <c r="O275" s="29"/>
      <c r="P275" s="25"/>
      <c r="Q275" s="25"/>
      <c r="R275" s="25"/>
      <c r="S275" s="1"/>
      <c r="T275" s="28"/>
    </row>
    <row r="276" s="1" customFormat="1" ht="23" hidden="1" customHeight="1" spans="1:1024 1025:16384">
      <c r="A276" s="29"/>
      <c r="B276" s="29"/>
      <c r="C276" s="29"/>
      <c r="D276" s="29"/>
      <c r="E276" s="29"/>
      <c r="F276" s="29"/>
      <c r="G276" s="30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1"/>
      <c r="T276" s="28"/>
    </row>
    <row r="277" s="1" customFormat="1" ht="23" hidden="1" customHeight="1" spans="1:1024 1025:16384">
      <c r="A277" s="29"/>
      <c r="B277" s="29"/>
      <c r="C277" s="29"/>
      <c r="D277" s="29"/>
      <c r="E277" s="29"/>
      <c r="F277" s="29"/>
      <c r="G277" s="30"/>
      <c r="H277" s="29"/>
      <c r="I277" s="29"/>
      <c r="J277" s="29"/>
      <c r="K277" s="29"/>
      <c r="L277" s="29"/>
      <c r="M277" s="29"/>
      <c r="N277" s="29"/>
      <c r="O277" s="29"/>
      <c r="P277" s="29"/>
      <c r="Q277" s="33"/>
      <c r="R277" s="29"/>
      <c r="S277" s="1"/>
      <c r="T277" s="28"/>
    </row>
    <row r="278" s="1" customFormat="1" ht="23" hidden="1" customHeight="1" spans="1:1024 1025:16384">
      <c r="A278" s="29"/>
      <c r="B278" s="29"/>
      <c r="C278" s="29"/>
      <c r="D278" s="29"/>
      <c r="E278" s="29"/>
      <c r="F278" s="29"/>
      <c r="G278" s="30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1"/>
      <c r="T278" s="28"/>
    </row>
    <row r="279" s="1" customFormat="1" ht="23" hidden="1" customHeight="1" spans="1:1024 1025:16384">
      <c r="A279" s="25"/>
      <c r="B279" s="25"/>
      <c r="C279" s="25"/>
      <c r="D279" s="25"/>
      <c r="E279" s="25"/>
      <c r="F279" s="25"/>
      <c r="G279" s="27"/>
      <c r="H279" s="25"/>
      <c r="I279" s="25"/>
      <c r="J279" s="25"/>
      <c r="K279" s="25"/>
      <c r="L279" s="25"/>
      <c r="M279" s="25"/>
      <c r="N279" s="25"/>
      <c r="O279" s="29"/>
      <c r="P279" s="25"/>
      <c r="Q279" s="25"/>
      <c r="R279" s="25"/>
      <c r="S279" s="1"/>
      <c r="T279" s="28"/>
    </row>
    <row r="280" s="4" customFormat="1" ht="23.1" hidden="1" customHeight="1" spans="1:1024 1025:16384">
      <c r="A280" s="29"/>
      <c r="B280" s="29"/>
      <c r="C280" s="29"/>
      <c r="D280" s="29"/>
      <c r="E280" s="29"/>
      <c r="F280" s="47"/>
      <c r="G280" s="30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3"/>
      <c r="T280" s="48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  <c r="AMA280" s="3"/>
      <c r="AMB280" s="3"/>
      <c r="AMC280" s="3"/>
      <c r="AMD280" s="3"/>
      <c r="AME280" s="3"/>
      <c r="AMF280" s="3"/>
      <c r="AMG280" s="3"/>
      <c r="AMH280" s="3"/>
      <c r="AMI280" s="3"/>
      <c r="AMJ280" s="3"/>
      <c r="AMK280" s="3"/>
      <c r="AML280" s="3"/>
      <c r="AMM280" s="3"/>
      <c r="AMN280" s="3"/>
      <c r="AMO280" s="3"/>
      <c r="AMP280" s="3"/>
      <c r="AMQ280" s="3"/>
      <c r="AMR280" s="3"/>
      <c r="AMS280" s="3"/>
      <c r="AMT280" s="3"/>
      <c r="AMU280" s="3"/>
      <c r="AMV280" s="3"/>
      <c r="AMW280" s="3"/>
      <c r="AMX280" s="3"/>
      <c r="AMY280" s="3"/>
      <c r="AMZ280" s="3"/>
      <c r="ANA280" s="3"/>
      <c r="ANB280" s="3"/>
      <c r="ANC280" s="3"/>
      <c r="AND280" s="3"/>
      <c r="ANE280" s="3"/>
      <c r="ANF280" s="3"/>
      <c r="ANG280" s="3"/>
      <c r="ANH280" s="3"/>
      <c r="ANI280" s="3"/>
      <c r="ANJ280" s="3"/>
      <c r="ANK280" s="3"/>
      <c r="ANL280" s="3"/>
      <c r="ANM280" s="3"/>
      <c r="ANN280" s="3"/>
      <c r="ANO280" s="3"/>
      <c r="ANP280" s="3"/>
      <c r="ANQ280" s="3"/>
      <c r="ANR280" s="3"/>
      <c r="ANS280" s="3"/>
      <c r="ANT280" s="3"/>
      <c r="ANU280" s="3"/>
      <c r="ANV280" s="3"/>
      <c r="ANW280" s="3"/>
      <c r="ANX280" s="3"/>
      <c r="ANY280" s="3"/>
      <c r="ANZ280" s="3"/>
      <c r="AOA280" s="3"/>
      <c r="AOB280" s="3"/>
      <c r="AOC280" s="3"/>
      <c r="AOD280" s="3"/>
      <c r="AOE280" s="3"/>
      <c r="AOF280" s="3"/>
      <c r="AOG280" s="3"/>
      <c r="AOH280" s="3"/>
      <c r="AOI280" s="3"/>
      <c r="AOJ280" s="3"/>
      <c r="AOK280" s="3"/>
      <c r="AOL280" s="3"/>
      <c r="AOM280" s="3"/>
      <c r="AON280" s="3"/>
      <c r="AOO280" s="3"/>
      <c r="AOP280" s="3"/>
      <c r="AOQ280" s="3"/>
      <c r="AOR280" s="3"/>
      <c r="AOS280" s="3"/>
      <c r="AOT280" s="3"/>
      <c r="AOU280" s="3"/>
      <c r="AOV280" s="3"/>
      <c r="AOW280" s="3"/>
      <c r="AOX280" s="3"/>
      <c r="AOY280" s="3"/>
      <c r="AOZ280" s="3"/>
      <c r="APA280" s="3"/>
      <c r="APB280" s="3"/>
      <c r="APC280" s="3"/>
      <c r="APD280" s="3"/>
      <c r="APE280" s="3"/>
      <c r="APF280" s="3"/>
      <c r="APG280" s="3"/>
      <c r="APH280" s="3"/>
      <c r="API280" s="3"/>
      <c r="APJ280" s="3"/>
      <c r="APK280" s="3"/>
      <c r="APL280" s="3"/>
      <c r="APM280" s="3"/>
      <c r="APN280" s="3"/>
      <c r="APO280" s="3"/>
      <c r="APP280" s="3"/>
      <c r="APQ280" s="3"/>
      <c r="APR280" s="3"/>
      <c r="APS280" s="3"/>
      <c r="APT280" s="3"/>
      <c r="APU280" s="3"/>
      <c r="APV280" s="3"/>
      <c r="APW280" s="3"/>
      <c r="APX280" s="3"/>
      <c r="APY280" s="3"/>
      <c r="APZ280" s="3"/>
      <c r="AQA280" s="3"/>
      <c r="AQB280" s="3"/>
      <c r="AQC280" s="3"/>
      <c r="AQD280" s="3"/>
      <c r="AQE280" s="3"/>
      <c r="AQF280" s="3"/>
      <c r="AQG280" s="3"/>
      <c r="AQH280" s="3"/>
      <c r="AQI280" s="3"/>
      <c r="AQJ280" s="3"/>
      <c r="AQK280" s="3"/>
      <c r="AQL280" s="3"/>
      <c r="AQM280" s="3"/>
      <c r="AQN280" s="3"/>
      <c r="AQO280" s="3"/>
      <c r="AQP280" s="3"/>
      <c r="AQQ280" s="3"/>
      <c r="AQR280" s="3"/>
      <c r="AQS280" s="3"/>
      <c r="AQT280" s="3"/>
      <c r="AQU280" s="3"/>
      <c r="AQV280" s="3"/>
      <c r="AQW280" s="3"/>
      <c r="AQX280" s="3"/>
      <c r="AQY280" s="3"/>
      <c r="AQZ280" s="3"/>
      <c r="ARA280" s="3"/>
      <c r="ARB280" s="3"/>
      <c r="ARC280" s="3"/>
      <c r="ARD280" s="3"/>
      <c r="ARE280" s="3"/>
      <c r="ARF280" s="3"/>
      <c r="ARG280" s="3"/>
      <c r="ARH280" s="3"/>
      <c r="ARI280" s="3"/>
      <c r="ARJ280" s="3"/>
      <c r="ARK280" s="3"/>
      <c r="ARL280" s="3"/>
      <c r="ARM280" s="3"/>
      <c r="ARN280" s="3"/>
      <c r="ARO280" s="3"/>
      <c r="ARP280" s="3"/>
      <c r="ARQ280" s="3"/>
      <c r="ARR280" s="3"/>
      <c r="ARS280" s="3"/>
      <c r="ART280" s="3"/>
      <c r="ARU280" s="3"/>
      <c r="ARV280" s="3"/>
      <c r="ARW280" s="3"/>
      <c r="ARX280" s="3"/>
      <c r="ARY280" s="3"/>
      <c r="ARZ280" s="3"/>
      <c r="ASA280" s="3"/>
      <c r="ASB280" s="3"/>
      <c r="ASC280" s="3"/>
      <c r="ASD280" s="3"/>
      <c r="ASE280" s="3"/>
      <c r="ASF280" s="3"/>
      <c r="ASG280" s="3"/>
      <c r="ASH280" s="3"/>
      <c r="ASI280" s="3"/>
      <c r="ASJ280" s="3"/>
      <c r="ASK280" s="3"/>
      <c r="ASL280" s="3"/>
      <c r="ASM280" s="3"/>
      <c r="ASN280" s="3"/>
      <c r="ASO280" s="3"/>
      <c r="ASP280" s="3"/>
      <c r="ASQ280" s="3"/>
      <c r="ASR280" s="3"/>
      <c r="ASS280" s="3"/>
      <c r="AST280" s="3"/>
      <c r="ASU280" s="3"/>
      <c r="ASV280" s="3"/>
      <c r="ASW280" s="3"/>
      <c r="ASX280" s="3"/>
      <c r="ASY280" s="3"/>
      <c r="ASZ280" s="3"/>
      <c r="ATA280" s="3"/>
      <c r="ATB280" s="3"/>
      <c r="ATC280" s="3"/>
      <c r="ATD280" s="3"/>
      <c r="ATE280" s="3"/>
      <c r="ATF280" s="3"/>
      <c r="ATG280" s="3"/>
      <c r="ATH280" s="3"/>
      <c r="ATI280" s="3"/>
      <c r="ATJ280" s="3"/>
      <c r="ATK280" s="3"/>
      <c r="ATL280" s="3"/>
      <c r="ATM280" s="3"/>
      <c r="ATN280" s="3"/>
      <c r="ATO280" s="3"/>
      <c r="ATP280" s="3"/>
      <c r="ATQ280" s="3"/>
      <c r="ATR280" s="3"/>
      <c r="ATS280" s="3"/>
      <c r="ATT280" s="3"/>
      <c r="ATU280" s="3"/>
      <c r="ATV280" s="3"/>
      <c r="ATW280" s="3"/>
      <c r="ATX280" s="3"/>
      <c r="ATY280" s="3"/>
      <c r="ATZ280" s="3"/>
      <c r="AUA280" s="3"/>
      <c r="AUB280" s="3"/>
      <c r="AUC280" s="3"/>
      <c r="AUD280" s="3"/>
      <c r="AUE280" s="3"/>
      <c r="AUF280" s="3"/>
      <c r="AUG280" s="3"/>
      <c r="AUH280" s="3"/>
      <c r="AUI280" s="3"/>
      <c r="AUJ280" s="3"/>
      <c r="AUK280" s="3"/>
      <c r="AUL280" s="3"/>
      <c r="AUM280" s="3"/>
      <c r="AUN280" s="3"/>
      <c r="AUO280" s="3"/>
      <c r="AUP280" s="3"/>
      <c r="AUQ280" s="3"/>
      <c r="AUR280" s="3"/>
      <c r="AUS280" s="3"/>
      <c r="AUT280" s="3"/>
      <c r="AUU280" s="3"/>
      <c r="AUV280" s="3"/>
      <c r="AUW280" s="3"/>
      <c r="AUX280" s="3"/>
      <c r="AUY280" s="3"/>
      <c r="AUZ280" s="3"/>
      <c r="AVA280" s="3"/>
      <c r="AVB280" s="3"/>
      <c r="AVC280" s="3"/>
      <c r="AVD280" s="3"/>
      <c r="AVE280" s="3"/>
      <c r="AVF280" s="3"/>
      <c r="AVG280" s="3"/>
      <c r="AVH280" s="3"/>
      <c r="AVI280" s="3"/>
      <c r="AVJ280" s="3"/>
      <c r="AVK280" s="3"/>
      <c r="AVL280" s="3"/>
      <c r="AVM280" s="3"/>
      <c r="AVN280" s="3"/>
      <c r="AVO280" s="3"/>
      <c r="AVP280" s="3"/>
      <c r="AVQ280" s="3"/>
      <c r="AVR280" s="3"/>
      <c r="AVS280" s="3"/>
      <c r="AVT280" s="3"/>
      <c r="AVU280" s="3"/>
      <c r="AVV280" s="3"/>
      <c r="AVW280" s="3"/>
      <c r="AVX280" s="3"/>
      <c r="AVY280" s="3"/>
      <c r="AVZ280" s="3"/>
      <c r="AWA280" s="3"/>
      <c r="AWB280" s="3"/>
      <c r="AWC280" s="3"/>
      <c r="AWD280" s="3"/>
      <c r="AWE280" s="3"/>
      <c r="AWF280" s="3"/>
      <c r="AWG280" s="3"/>
      <c r="AWH280" s="3"/>
      <c r="AWI280" s="3"/>
      <c r="AWJ280" s="3"/>
      <c r="AWK280" s="3"/>
      <c r="AWL280" s="3"/>
      <c r="AWM280" s="3"/>
      <c r="AWN280" s="3"/>
      <c r="AWO280" s="3"/>
      <c r="AWP280" s="3"/>
      <c r="AWQ280" s="3"/>
      <c r="AWR280" s="3"/>
      <c r="AWS280" s="3"/>
      <c r="AWT280" s="3"/>
      <c r="AWU280" s="3"/>
      <c r="AWV280" s="3"/>
      <c r="AWW280" s="3"/>
      <c r="AWX280" s="3"/>
      <c r="AWY280" s="3"/>
      <c r="AWZ280" s="3"/>
      <c r="AXA280" s="3"/>
      <c r="AXB280" s="3"/>
      <c r="AXC280" s="3"/>
      <c r="AXD280" s="3"/>
      <c r="AXE280" s="3"/>
      <c r="AXF280" s="3"/>
      <c r="AXG280" s="3"/>
      <c r="AXH280" s="3"/>
      <c r="AXI280" s="3"/>
      <c r="AXJ280" s="3"/>
      <c r="AXK280" s="3"/>
      <c r="AXL280" s="3"/>
      <c r="AXM280" s="3"/>
      <c r="AXN280" s="3"/>
      <c r="AXO280" s="3"/>
      <c r="AXP280" s="3"/>
      <c r="AXQ280" s="3"/>
      <c r="AXR280" s="3"/>
      <c r="AXS280" s="3"/>
      <c r="AXT280" s="3"/>
      <c r="AXU280" s="3"/>
      <c r="AXV280" s="3"/>
      <c r="AXW280" s="3"/>
      <c r="AXX280" s="3"/>
      <c r="AXY280" s="3"/>
      <c r="AXZ280" s="3"/>
      <c r="AYA280" s="3"/>
      <c r="AYB280" s="3"/>
      <c r="AYC280" s="3"/>
      <c r="AYD280" s="3"/>
      <c r="AYE280" s="3"/>
      <c r="AYF280" s="3"/>
      <c r="AYG280" s="3"/>
      <c r="AYH280" s="3"/>
      <c r="AYI280" s="3"/>
      <c r="AYJ280" s="3"/>
      <c r="AYK280" s="3"/>
      <c r="AYL280" s="3"/>
      <c r="AYM280" s="3"/>
      <c r="AYN280" s="3"/>
      <c r="AYO280" s="3"/>
      <c r="AYP280" s="3"/>
      <c r="AYQ280" s="3"/>
      <c r="AYR280" s="3"/>
      <c r="AYS280" s="3"/>
      <c r="AYT280" s="3"/>
      <c r="AYU280" s="3"/>
      <c r="AYV280" s="3"/>
      <c r="AYW280" s="3"/>
      <c r="AYX280" s="3"/>
      <c r="AYY280" s="3"/>
      <c r="AYZ280" s="3"/>
      <c r="AZA280" s="3"/>
      <c r="AZB280" s="3"/>
      <c r="AZC280" s="3"/>
      <c r="AZD280" s="3"/>
      <c r="AZE280" s="3"/>
      <c r="AZF280" s="3"/>
      <c r="AZG280" s="3"/>
      <c r="AZH280" s="3"/>
      <c r="AZI280" s="3"/>
      <c r="AZJ280" s="3"/>
      <c r="AZK280" s="3"/>
      <c r="AZL280" s="3"/>
      <c r="AZM280" s="3"/>
      <c r="AZN280" s="3"/>
      <c r="AZO280" s="3"/>
      <c r="AZP280" s="3"/>
      <c r="AZQ280" s="3"/>
      <c r="AZR280" s="3"/>
      <c r="AZS280" s="3"/>
      <c r="AZT280" s="3"/>
      <c r="AZU280" s="3"/>
      <c r="AZV280" s="3"/>
      <c r="AZW280" s="3"/>
      <c r="AZX280" s="3"/>
      <c r="AZY280" s="3"/>
      <c r="AZZ280" s="3"/>
      <c r="BAA280" s="3"/>
      <c r="BAB280" s="3"/>
      <c r="BAC280" s="3"/>
      <c r="BAD280" s="3"/>
      <c r="BAE280" s="3"/>
      <c r="BAF280" s="3"/>
      <c r="BAG280" s="3"/>
      <c r="BAH280" s="3"/>
      <c r="BAI280" s="3"/>
      <c r="BAJ280" s="3"/>
      <c r="BAK280" s="3"/>
      <c r="BAL280" s="3"/>
      <c r="BAM280" s="3"/>
      <c r="BAN280" s="3"/>
      <c r="BAO280" s="3"/>
      <c r="BAP280" s="3"/>
      <c r="BAQ280" s="3"/>
      <c r="BAR280" s="3"/>
      <c r="BAS280" s="3"/>
      <c r="BAT280" s="3"/>
      <c r="BAU280" s="3"/>
      <c r="BAV280" s="3"/>
      <c r="BAW280" s="3"/>
      <c r="BAX280" s="3"/>
      <c r="BAY280" s="3"/>
      <c r="BAZ280" s="3"/>
      <c r="BBA280" s="3"/>
      <c r="BBB280" s="3"/>
      <c r="BBC280" s="3"/>
      <c r="BBD280" s="3"/>
      <c r="BBE280" s="3"/>
      <c r="BBF280" s="3"/>
      <c r="BBG280" s="3"/>
      <c r="BBH280" s="3"/>
      <c r="BBI280" s="3"/>
      <c r="BBJ280" s="3"/>
      <c r="BBK280" s="3"/>
      <c r="BBL280" s="3"/>
      <c r="BBM280" s="3"/>
      <c r="BBN280" s="3"/>
      <c r="BBO280" s="3"/>
      <c r="BBP280" s="3"/>
      <c r="BBQ280" s="3"/>
      <c r="BBR280" s="3"/>
      <c r="BBS280" s="3"/>
      <c r="BBT280" s="3"/>
      <c r="BBU280" s="3"/>
      <c r="BBV280" s="3"/>
      <c r="BBW280" s="3"/>
      <c r="BBX280" s="3"/>
      <c r="BBY280" s="3"/>
      <c r="BBZ280" s="3"/>
      <c r="BCA280" s="3"/>
      <c r="BCB280" s="3"/>
      <c r="BCC280" s="3"/>
      <c r="BCD280" s="3"/>
      <c r="BCE280" s="3"/>
      <c r="BCF280" s="3"/>
      <c r="BCG280" s="3"/>
      <c r="BCH280" s="3"/>
      <c r="BCI280" s="3"/>
      <c r="BCJ280" s="3"/>
      <c r="BCK280" s="3"/>
      <c r="BCL280" s="3"/>
      <c r="BCM280" s="3"/>
      <c r="BCN280" s="3"/>
      <c r="BCO280" s="3"/>
      <c r="BCP280" s="3"/>
      <c r="BCQ280" s="3"/>
      <c r="BCR280" s="3"/>
      <c r="BCS280" s="3"/>
      <c r="BCT280" s="3"/>
      <c r="BCU280" s="3"/>
      <c r="BCV280" s="3"/>
      <c r="BCW280" s="3"/>
      <c r="BCX280" s="3"/>
      <c r="BCY280" s="3"/>
      <c r="BCZ280" s="3"/>
      <c r="BDA280" s="3"/>
      <c r="BDB280" s="3"/>
      <c r="BDC280" s="3"/>
      <c r="BDD280" s="3"/>
      <c r="BDE280" s="3"/>
      <c r="BDF280" s="3"/>
      <c r="BDG280" s="3"/>
      <c r="BDH280" s="3"/>
      <c r="BDI280" s="3"/>
      <c r="BDJ280" s="3"/>
      <c r="BDK280" s="3"/>
      <c r="BDL280" s="3"/>
      <c r="BDM280" s="3"/>
      <c r="BDN280" s="3"/>
      <c r="BDO280" s="3"/>
      <c r="BDP280" s="3"/>
      <c r="BDQ280" s="3"/>
      <c r="BDR280" s="3"/>
      <c r="BDS280" s="3"/>
      <c r="BDT280" s="3"/>
      <c r="BDU280" s="3"/>
      <c r="BDV280" s="3"/>
      <c r="BDW280" s="3"/>
      <c r="BDX280" s="3"/>
      <c r="BDY280" s="3"/>
      <c r="BDZ280" s="3"/>
      <c r="BEA280" s="3"/>
      <c r="BEB280" s="3"/>
      <c r="BEC280" s="3"/>
      <c r="BED280" s="3"/>
      <c r="BEE280" s="3"/>
      <c r="BEF280" s="3"/>
      <c r="BEG280" s="3"/>
      <c r="BEH280" s="3"/>
      <c r="BEI280" s="3"/>
      <c r="BEJ280" s="3"/>
      <c r="BEK280" s="3"/>
      <c r="BEL280" s="3"/>
      <c r="BEM280" s="3"/>
      <c r="BEN280" s="3"/>
      <c r="BEO280" s="3"/>
      <c r="BEP280" s="3"/>
      <c r="BEQ280" s="3"/>
      <c r="BER280" s="3"/>
      <c r="BES280" s="3"/>
      <c r="BET280" s="3"/>
      <c r="BEU280" s="3"/>
      <c r="BEV280" s="3"/>
      <c r="BEW280" s="3"/>
      <c r="BEX280" s="3"/>
      <c r="BEY280" s="3"/>
      <c r="BEZ280" s="3"/>
      <c r="BFA280" s="3"/>
      <c r="BFB280" s="3"/>
      <c r="BFC280" s="3"/>
      <c r="BFD280" s="3"/>
      <c r="BFE280" s="3"/>
      <c r="BFF280" s="3"/>
      <c r="BFG280" s="3"/>
      <c r="BFH280" s="3"/>
      <c r="BFI280" s="3"/>
      <c r="BFJ280" s="3"/>
      <c r="BFK280" s="3"/>
      <c r="BFL280" s="3"/>
      <c r="BFM280" s="3"/>
      <c r="BFN280" s="3"/>
      <c r="BFO280" s="3"/>
      <c r="BFP280" s="3"/>
      <c r="BFQ280" s="3"/>
      <c r="BFR280" s="3"/>
      <c r="BFS280" s="3"/>
      <c r="BFT280" s="3"/>
      <c r="BFU280" s="3"/>
      <c r="BFV280" s="3"/>
      <c r="BFW280" s="3"/>
      <c r="BFX280" s="3"/>
      <c r="BFY280" s="3"/>
      <c r="BFZ280" s="3"/>
      <c r="BGA280" s="3"/>
      <c r="BGB280" s="3"/>
      <c r="BGC280" s="3"/>
      <c r="BGD280" s="3"/>
      <c r="BGE280" s="3"/>
      <c r="BGF280" s="3"/>
      <c r="BGG280" s="3"/>
      <c r="BGH280" s="3"/>
      <c r="BGI280" s="3"/>
      <c r="BGJ280" s="3"/>
      <c r="BGK280" s="3"/>
      <c r="BGL280" s="3"/>
      <c r="BGM280" s="3"/>
      <c r="BGN280" s="3"/>
      <c r="BGO280" s="3"/>
      <c r="BGP280" s="3"/>
      <c r="BGQ280" s="3"/>
      <c r="BGR280" s="3"/>
      <c r="BGS280" s="3"/>
      <c r="BGT280" s="3"/>
      <c r="BGU280" s="3"/>
      <c r="BGV280" s="3"/>
      <c r="BGW280" s="3"/>
      <c r="BGX280" s="3"/>
      <c r="BGY280" s="3"/>
      <c r="BGZ280" s="3"/>
      <c r="BHA280" s="3"/>
      <c r="BHB280" s="3"/>
      <c r="BHC280" s="3"/>
      <c r="BHD280" s="3"/>
      <c r="BHE280" s="3"/>
      <c r="BHF280" s="3"/>
      <c r="BHG280" s="3"/>
      <c r="BHH280" s="3"/>
      <c r="BHI280" s="3"/>
      <c r="BHJ280" s="3"/>
      <c r="BHK280" s="3"/>
      <c r="BHL280" s="3"/>
      <c r="BHM280" s="3"/>
      <c r="BHN280" s="3"/>
      <c r="BHO280" s="3"/>
      <c r="BHP280" s="3"/>
      <c r="BHQ280" s="3"/>
      <c r="BHR280" s="3"/>
      <c r="BHS280" s="3"/>
      <c r="BHT280" s="3"/>
      <c r="BHU280" s="3"/>
      <c r="BHV280" s="3"/>
      <c r="BHW280" s="3"/>
      <c r="BHX280" s="3"/>
      <c r="BHY280" s="3"/>
      <c r="BHZ280" s="3"/>
      <c r="BIA280" s="3"/>
      <c r="BIB280" s="3"/>
      <c r="BIC280" s="3"/>
      <c r="BID280" s="3"/>
      <c r="BIE280" s="3"/>
      <c r="BIF280" s="3"/>
      <c r="BIG280" s="3"/>
      <c r="BIH280" s="3"/>
      <c r="BII280" s="3"/>
      <c r="BIJ280" s="3"/>
      <c r="BIK280" s="3"/>
      <c r="BIL280" s="3"/>
      <c r="BIM280" s="3"/>
      <c r="BIN280" s="3"/>
      <c r="BIO280" s="3"/>
      <c r="BIP280" s="3"/>
      <c r="BIQ280" s="3"/>
      <c r="BIR280" s="3"/>
      <c r="BIS280" s="3"/>
      <c r="BIT280" s="3"/>
      <c r="BIU280" s="3"/>
      <c r="BIV280" s="3"/>
      <c r="BIW280" s="3"/>
      <c r="BIX280" s="3"/>
      <c r="BIY280" s="3"/>
      <c r="BIZ280" s="3"/>
      <c r="BJA280" s="3"/>
      <c r="BJB280" s="3"/>
      <c r="BJC280" s="3"/>
      <c r="BJD280" s="3"/>
      <c r="BJE280" s="3"/>
      <c r="BJF280" s="3"/>
      <c r="BJG280" s="3"/>
      <c r="BJH280" s="3"/>
      <c r="BJI280" s="3"/>
      <c r="BJJ280" s="3"/>
      <c r="BJK280" s="3"/>
      <c r="BJL280" s="3"/>
      <c r="BJM280" s="3"/>
      <c r="BJN280" s="3"/>
      <c r="BJO280" s="3"/>
      <c r="BJP280" s="3"/>
      <c r="BJQ280" s="3"/>
      <c r="BJR280" s="3"/>
      <c r="BJS280" s="3"/>
      <c r="BJT280" s="3"/>
      <c r="BJU280" s="3"/>
      <c r="BJV280" s="3"/>
      <c r="BJW280" s="3"/>
      <c r="BJX280" s="3"/>
      <c r="BJY280" s="3"/>
      <c r="BJZ280" s="3"/>
      <c r="BKA280" s="3"/>
      <c r="BKB280" s="3"/>
      <c r="BKC280" s="3"/>
      <c r="BKD280" s="3"/>
      <c r="BKE280" s="3"/>
      <c r="BKF280" s="3"/>
      <c r="BKG280" s="3"/>
      <c r="BKH280" s="3"/>
      <c r="BKI280" s="3"/>
      <c r="BKJ280" s="3"/>
      <c r="BKK280" s="3"/>
      <c r="BKL280" s="3"/>
      <c r="BKM280" s="3"/>
      <c r="BKN280" s="3"/>
      <c r="BKO280" s="3"/>
      <c r="BKP280" s="3"/>
      <c r="BKQ280" s="3"/>
      <c r="BKR280" s="3"/>
      <c r="BKS280" s="3"/>
      <c r="BKT280" s="3"/>
      <c r="BKU280" s="3"/>
      <c r="BKV280" s="3"/>
      <c r="BKW280" s="3"/>
      <c r="BKX280" s="3"/>
      <c r="BKY280" s="3"/>
      <c r="BKZ280" s="3"/>
      <c r="BLA280" s="3"/>
      <c r="BLB280" s="3"/>
      <c r="BLC280" s="3"/>
      <c r="BLD280" s="3"/>
      <c r="BLE280" s="3"/>
      <c r="BLF280" s="3"/>
      <c r="BLG280" s="3"/>
      <c r="BLH280" s="3"/>
      <c r="BLI280" s="3"/>
      <c r="BLJ280" s="3"/>
      <c r="BLK280" s="3"/>
      <c r="BLL280" s="3"/>
      <c r="BLM280" s="3"/>
      <c r="BLN280" s="3"/>
      <c r="BLO280" s="3"/>
      <c r="BLP280" s="3"/>
      <c r="BLQ280" s="3"/>
      <c r="BLR280" s="3"/>
      <c r="BLS280" s="3"/>
      <c r="BLT280" s="3"/>
      <c r="BLU280" s="3"/>
      <c r="BLV280" s="3"/>
      <c r="BLW280" s="3"/>
      <c r="BLX280" s="3"/>
      <c r="BLY280" s="3"/>
      <c r="BLZ280" s="3"/>
      <c r="BMA280" s="3"/>
      <c r="BMB280" s="3"/>
      <c r="BMC280" s="3"/>
      <c r="BMD280" s="3"/>
      <c r="BME280" s="3"/>
      <c r="BMF280" s="3"/>
      <c r="BMG280" s="3"/>
      <c r="BMH280" s="3"/>
      <c r="BMI280" s="3"/>
      <c r="BMJ280" s="3"/>
      <c r="BMK280" s="3"/>
      <c r="BML280" s="3"/>
      <c r="BMM280" s="3"/>
      <c r="BMN280" s="3"/>
      <c r="BMO280" s="3"/>
      <c r="BMP280" s="3"/>
      <c r="BMQ280" s="3"/>
      <c r="BMR280" s="3"/>
      <c r="BMS280" s="3"/>
      <c r="BMT280" s="3"/>
      <c r="BMU280" s="3"/>
      <c r="BMV280" s="3"/>
      <c r="BMW280" s="3"/>
      <c r="BMX280" s="3"/>
      <c r="BMY280" s="3"/>
      <c r="BMZ280" s="3"/>
      <c r="BNA280" s="3"/>
      <c r="BNB280" s="3"/>
      <c r="BNC280" s="3"/>
      <c r="BND280" s="3"/>
      <c r="BNE280" s="3"/>
      <c r="BNF280" s="3"/>
      <c r="BNG280" s="3"/>
      <c r="BNH280" s="3"/>
      <c r="BNI280" s="3"/>
      <c r="BNJ280" s="3"/>
      <c r="BNK280" s="3"/>
      <c r="BNL280" s="3"/>
      <c r="BNM280" s="3"/>
      <c r="BNN280" s="3"/>
      <c r="BNO280" s="3"/>
      <c r="BNP280" s="3"/>
      <c r="BNQ280" s="3"/>
      <c r="BNR280" s="3"/>
      <c r="BNS280" s="3"/>
      <c r="BNT280" s="3"/>
      <c r="BNU280" s="3"/>
      <c r="BNV280" s="3"/>
      <c r="BNW280" s="3"/>
      <c r="BNX280" s="3"/>
      <c r="BNY280" s="3"/>
      <c r="BNZ280" s="3"/>
      <c r="BOA280" s="3"/>
      <c r="BOB280" s="3"/>
      <c r="BOC280" s="3"/>
      <c r="BOD280" s="3"/>
      <c r="BOE280" s="3"/>
      <c r="BOF280" s="3"/>
      <c r="BOG280" s="3"/>
      <c r="BOH280" s="3"/>
      <c r="BOI280" s="3"/>
      <c r="BOJ280" s="3"/>
      <c r="BOK280" s="3"/>
      <c r="BOL280" s="3"/>
      <c r="BOM280" s="3"/>
      <c r="BON280" s="3"/>
      <c r="BOO280" s="3"/>
      <c r="BOP280" s="3"/>
      <c r="BOQ280" s="3"/>
      <c r="BOR280" s="3"/>
      <c r="BOS280" s="3"/>
      <c r="BOT280" s="3"/>
      <c r="BOU280" s="3"/>
      <c r="BOV280" s="3"/>
      <c r="BOW280" s="3"/>
      <c r="BOX280" s="3"/>
      <c r="BOY280" s="3"/>
      <c r="BOZ280" s="3"/>
      <c r="BPA280" s="3"/>
      <c r="BPB280" s="3"/>
      <c r="BPC280" s="3"/>
      <c r="BPD280" s="3"/>
      <c r="BPE280" s="3"/>
      <c r="BPF280" s="3"/>
      <c r="BPG280" s="3"/>
      <c r="BPH280" s="3"/>
      <c r="BPI280" s="3"/>
      <c r="BPJ280" s="3"/>
      <c r="BPK280" s="3"/>
      <c r="BPL280" s="3"/>
      <c r="BPM280" s="3"/>
      <c r="BPN280" s="3"/>
      <c r="BPO280" s="3"/>
      <c r="BPP280" s="3"/>
      <c r="BPQ280" s="3"/>
      <c r="BPR280" s="3"/>
      <c r="BPS280" s="3"/>
      <c r="BPT280" s="3"/>
      <c r="BPU280" s="3"/>
      <c r="BPV280" s="3"/>
      <c r="BPW280" s="3"/>
      <c r="BPX280" s="3"/>
      <c r="BPY280" s="3"/>
      <c r="BPZ280" s="3"/>
      <c r="BQA280" s="3"/>
      <c r="BQB280" s="3"/>
      <c r="BQC280" s="3"/>
      <c r="BQD280" s="3"/>
      <c r="BQE280" s="3"/>
      <c r="BQF280" s="3"/>
      <c r="BQG280" s="3"/>
      <c r="BQH280" s="3"/>
      <c r="BQI280" s="3"/>
      <c r="BQJ280" s="3"/>
      <c r="BQK280" s="3"/>
      <c r="BQL280" s="3"/>
      <c r="BQM280" s="3"/>
      <c r="BQN280" s="3"/>
      <c r="BQO280" s="3"/>
      <c r="BQP280" s="3"/>
      <c r="BQQ280" s="3"/>
      <c r="BQR280" s="3"/>
      <c r="BQS280" s="3"/>
      <c r="BQT280" s="3"/>
      <c r="BQU280" s="3"/>
      <c r="BQV280" s="3"/>
      <c r="BQW280" s="3"/>
      <c r="BQX280" s="3"/>
      <c r="BQY280" s="3"/>
      <c r="BQZ280" s="3"/>
      <c r="BRA280" s="3"/>
      <c r="BRB280" s="3"/>
      <c r="BRC280" s="3"/>
      <c r="BRD280" s="3"/>
      <c r="BRE280" s="3"/>
      <c r="BRF280" s="3"/>
      <c r="BRG280" s="3"/>
      <c r="BRH280" s="3"/>
      <c r="BRI280" s="3"/>
      <c r="BRJ280" s="3"/>
      <c r="BRK280" s="3"/>
      <c r="BRL280" s="3"/>
      <c r="BRM280" s="3"/>
      <c r="BRN280" s="3"/>
      <c r="BRO280" s="3"/>
      <c r="BRP280" s="3"/>
      <c r="BRQ280" s="3"/>
      <c r="BRR280" s="3"/>
      <c r="BRS280" s="3"/>
      <c r="BRT280" s="3"/>
      <c r="BRU280" s="3"/>
      <c r="BRV280" s="3"/>
      <c r="BRW280" s="3"/>
      <c r="BRX280" s="3"/>
      <c r="BRY280" s="3"/>
      <c r="BRZ280" s="3"/>
      <c r="BSA280" s="3"/>
      <c r="BSB280" s="3"/>
      <c r="BSC280" s="3"/>
      <c r="BSD280" s="3"/>
      <c r="BSE280" s="3"/>
      <c r="BSF280" s="3"/>
      <c r="BSG280" s="3"/>
      <c r="BSH280" s="3"/>
      <c r="BSI280" s="3"/>
      <c r="BSJ280" s="3"/>
      <c r="BSK280" s="3"/>
      <c r="BSL280" s="3"/>
      <c r="BSM280" s="3"/>
      <c r="BSN280" s="3"/>
      <c r="BSO280" s="3"/>
      <c r="BSP280" s="3"/>
      <c r="BSQ280" s="3"/>
      <c r="BSR280" s="3"/>
      <c r="BSS280" s="3"/>
      <c r="BST280" s="3"/>
      <c r="BSU280" s="3"/>
      <c r="BSV280" s="3"/>
      <c r="BSW280" s="3"/>
      <c r="BSX280" s="3"/>
      <c r="BSY280" s="3"/>
      <c r="BSZ280" s="3"/>
      <c r="BTA280" s="3"/>
      <c r="BTB280" s="3"/>
      <c r="BTC280" s="3"/>
      <c r="BTD280" s="3"/>
      <c r="BTE280" s="3"/>
      <c r="BTF280" s="3"/>
      <c r="BTG280" s="3"/>
      <c r="BTH280" s="3"/>
      <c r="BTI280" s="3"/>
      <c r="BTJ280" s="3"/>
      <c r="BTK280" s="3"/>
      <c r="BTL280" s="3"/>
      <c r="BTM280" s="3"/>
      <c r="BTN280" s="3"/>
      <c r="BTO280" s="3"/>
      <c r="BTP280" s="3"/>
      <c r="BTQ280" s="3"/>
      <c r="BTR280" s="3"/>
      <c r="BTS280" s="3"/>
      <c r="BTT280" s="3"/>
      <c r="BTU280" s="3"/>
      <c r="BTV280" s="3"/>
      <c r="BTW280" s="3"/>
      <c r="BTX280" s="3"/>
      <c r="BTY280" s="3"/>
      <c r="BTZ280" s="3"/>
      <c r="BUA280" s="3"/>
      <c r="BUB280" s="3"/>
      <c r="BUC280" s="3"/>
      <c r="BUD280" s="3"/>
      <c r="BUE280" s="3"/>
      <c r="BUF280" s="3"/>
      <c r="BUG280" s="3"/>
      <c r="BUH280" s="3"/>
      <c r="BUI280" s="3"/>
      <c r="BUJ280" s="3"/>
      <c r="BUK280" s="3"/>
      <c r="BUL280" s="3"/>
      <c r="BUM280" s="3"/>
      <c r="BUN280" s="3"/>
      <c r="BUO280" s="3"/>
      <c r="BUP280" s="3"/>
      <c r="BUQ280" s="3"/>
      <c r="BUR280" s="3"/>
      <c r="BUS280" s="3"/>
      <c r="BUT280" s="3"/>
      <c r="BUU280" s="3"/>
      <c r="BUV280" s="3"/>
      <c r="BUW280" s="3"/>
      <c r="BUX280" s="3"/>
      <c r="BUY280" s="3"/>
      <c r="BUZ280" s="3"/>
      <c r="BVA280" s="3"/>
      <c r="BVB280" s="3"/>
      <c r="BVC280" s="3"/>
      <c r="BVD280" s="3"/>
      <c r="BVE280" s="3"/>
      <c r="BVF280" s="3"/>
      <c r="BVG280" s="3"/>
      <c r="BVH280" s="3"/>
      <c r="BVI280" s="3"/>
      <c r="BVJ280" s="3"/>
      <c r="BVK280" s="3"/>
      <c r="BVL280" s="3"/>
      <c r="BVM280" s="3"/>
      <c r="BVN280" s="3"/>
      <c r="BVO280" s="3"/>
      <c r="BVP280" s="3"/>
      <c r="BVQ280" s="3"/>
      <c r="BVR280" s="3"/>
      <c r="BVS280" s="3"/>
      <c r="BVT280" s="3"/>
      <c r="BVU280" s="3"/>
      <c r="BVV280" s="3"/>
      <c r="BVW280" s="3"/>
      <c r="BVX280" s="3"/>
      <c r="BVY280" s="3"/>
      <c r="BVZ280" s="3"/>
      <c r="BWA280" s="3"/>
      <c r="BWB280" s="3"/>
      <c r="BWC280" s="3"/>
      <c r="BWD280" s="3"/>
      <c r="BWE280" s="3"/>
      <c r="BWF280" s="3"/>
      <c r="BWG280" s="3"/>
      <c r="BWH280" s="3"/>
      <c r="BWI280" s="3"/>
      <c r="BWJ280" s="3"/>
      <c r="BWK280" s="3"/>
      <c r="BWL280" s="3"/>
      <c r="BWM280" s="3"/>
      <c r="BWN280" s="3"/>
      <c r="BWO280" s="3"/>
      <c r="BWP280" s="3"/>
      <c r="BWQ280" s="3"/>
      <c r="BWR280" s="3"/>
      <c r="BWS280" s="3"/>
      <c r="BWT280" s="3"/>
      <c r="BWU280" s="3"/>
      <c r="BWV280" s="3"/>
      <c r="BWW280" s="3"/>
      <c r="BWX280" s="3"/>
      <c r="BWY280" s="3"/>
      <c r="BWZ280" s="3"/>
      <c r="BXA280" s="3"/>
      <c r="BXB280" s="3"/>
      <c r="BXC280" s="3"/>
      <c r="BXD280" s="3"/>
      <c r="BXE280" s="3"/>
      <c r="BXF280" s="3"/>
      <c r="BXG280" s="3"/>
      <c r="BXH280" s="3"/>
      <c r="BXI280" s="3"/>
      <c r="BXJ280" s="3"/>
      <c r="BXK280" s="3"/>
      <c r="BXL280" s="3"/>
      <c r="BXM280" s="3"/>
      <c r="BXN280" s="3"/>
      <c r="BXO280" s="3"/>
      <c r="BXP280" s="3"/>
      <c r="BXQ280" s="3"/>
      <c r="BXR280" s="3"/>
      <c r="BXS280" s="3"/>
      <c r="BXT280" s="3"/>
      <c r="BXU280" s="3"/>
      <c r="BXV280" s="3"/>
      <c r="BXW280" s="3"/>
      <c r="BXX280" s="3"/>
      <c r="BXY280" s="3"/>
      <c r="BXZ280" s="3"/>
      <c r="BYA280" s="3"/>
      <c r="BYB280" s="3"/>
      <c r="BYC280" s="3"/>
      <c r="BYD280" s="3"/>
      <c r="BYE280" s="3"/>
      <c r="BYF280" s="3"/>
      <c r="BYG280" s="3"/>
      <c r="BYH280" s="3"/>
      <c r="BYI280" s="3"/>
      <c r="BYJ280" s="3"/>
      <c r="BYK280" s="3"/>
      <c r="BYL280" s="3"/>
      <c r="BYM280" s="3"/>
      <c r="BYN280" s="3"/>
      <c r="BYO280" s="3"/>
      <c r="BYP280" s="3"/>
      <c r="BYQ280" s="3"/>
      <c r="BYR280" s="3"/>
      <c r="BYS280" s="3"/>
      <c r="BYT280" s="3"/>
      <c r="BYU280" s="3"/>
      <c r="BYV280" s="3"/>
      <c r="BYW280" s="3"/>
      <c r="BYX280" s="3"/>
      <c r="BYY280" s="3"/>
      <c r="BYZ280" s="3"/>
      <c r="BZA280" s="3"/>
      <c r="BZB280" s="3"/>
      <c r="BZC280" s="3"/>
      <c r="BZD280" s="3"/>
      <c r="BZE280" s="3"/>
      <c r="BZF280" s="3"/>
      <c r="BZG280" s="3"/>
      <c r="BZH280" s="3"/>
      <c r="BZI280" s="3"/>
      <c r="BZJ280" s="3"/>
      <c r="BZK280" s="3"/>
      <c r="BZL280" s="3"/>
      <c r="BZM280" s="3"/>
      <c r="BZN280" s="3"/>
      <c r="BZO280" s="3"/>
      <c r="BZP280" s="3"/>
      <c r="BZQ280" s="3"/>
      <c r="BZR280" s="3"/>
      <c r="BZS280" s="3"/>
      <c r="BZT280" s="3"/>
      <c r="BZU280" s="3"/>
      <c r="BZV280" s="3"/>
      <c r="BZW280" s="3"/>
      <c r="BZX280" s="3"/>
      <c r="BZY280" s="3"/>
      <c r="BZZ280" s="3"/>
      <c r="CAA280" s="3"/>
      <c r="CAB280" s="3"/>
      <c r="CAC280" s="3"/>
      <c r="CAD280" s="3"/>
      <c r="CAE280" s="3"/>
      <c r="CAF280" s="3"/>
      <c r="CAG280" s="3"/>
      <c r="CAH280" s="3"/>
      <c r="CAI280" s="3"/>
      <c r="CAJ280" s="3"/>
      <c r="CAK280" s="3"/>
      <c r="CAL280" s="3"/>
      <c r="CAM280" s="3"/>
      <c r="CAN280" s="3"/>
      <c r="CAO280" s="3"/>
      <c r="CAP280" s="3"/>
      <c r="CAQ280" s="3"/>
      <c r="CAR280" s="3"/>
      <c r="CAS280" s="3"/>
      <c r="CAT280" s="3"/>
      <c r="CAU280" s="3"/>
      <c r="CAV280" s="3"/>
      <c r="CAW280" s="3"/>
      <c r="CAX280" s="3"/>
      <c r="CAY280" s="3"/>
      <c r="CAZ280" s="3"/>
      <c r="CBA280" s="3"/>
      <c r="CBB280" s="3"/>
      <c r="CBC280" s="3"/>
      <c r="CBD280" s="3"/>
      <c r="CBE280" s="3"/>
      <c r="CBF280" s="3"/>
      <c r="CBG280" s="3"/>
      <c r="CBH280" s="3"/>
      <c r="CBI280" s="3"/>
      <c r="CBJ280" s="3"/>
      <c r="CBK280" s="3"/>
      <c r="CBL280" s="3"/>
      <c r="CBM280" s="3"/>
      <c r="CBN280" s="3"/>
      <c r="CBO280" s="3"/>
      <c r="CBP280" s="3"/>
      <c r="CBQ280" s="3"/>
      <c r="CBR280" s="3"/>
      <c r="CBS280" s="3"/>
      <c r="CBT280" s="3"/>
      <c r="CBU280" s="3"/>
      <c r="CBV280" s="3"/>
      <c r="CBW280" s="3"/>
      <c r="CBX280" s="3"/>
      <c r="CBY280" s="3"/>
      <c r="CBZ280" s="3"/>
      <c r="CCA280" s="3"/>
      <c r="CCB280" s="3"/>
      <c r="CCC280" s="3"/>
      <c r="CCD280" s="3"/>
      <c r="CCE280" s="3"/>
      <c r="CCF280" s="3"/>
      <c r="CCG280" s="3"/>
      <c r="CCH280" s="3"/>
      <c r="CCI280" s="3"/>
      <c r="CCJ280" s="3"/>
      <c r="CCK280" s="3"/>
      <c r="CCL280" s="3"/>
      <c r="CCM280" s="3"/>
      <c r="CCN280" s="3"/>
      <c r="CCO280" s="3"/>
      <c r="CCP280" s="3"/>
      <c r="CCQ280" s="3"/>
      <c r="CCR280" s="3"/>
      <c r="CCS280" s="3"/>
      <c r="CCT280" s="3"/>
      <c r="CCU280" s="3"/>
      <c r="CCV280" s="3"/>
      <c r="CCW280" s="3"/>
      <c r="CCX280" s="3"/>
      <c r="CCY280" s="3"/>
      <c r="CCZ280" s="3"/>
      <c r="CDA280" s="3"/>
      <c r="CDB280" s="3"/>
      <c r="CDC280" s="3"/>
      <c r="CDD280" s="3"/>
      <c r="CDE280" s="3"/>
      <c r="CDF280" s="3"/>
      <c r="CDG280" s="3"/>
      <c r="CDH280" s="3"/>
      <c r="CDI280" s="3"/>
      <c r="CDJ280" s="3"/>
      <c r="CDK280" s="3"/>
      <c r="CDL280" s="3"/>
      <c r="CDM280" s="3"/>
      <c r="CDN280" s="3"/>
      <c r="CDO280" s="3"/>
      <c r="CDP280" s="3"/>
      <c r="CDQ280" s="3"/>
      <c r="CDR280" s="3"/>
      <c r="CDS280" s="3"/>
      <c r="CDT280" s="3"/>
      <c r="CDU280" s="3"/>
      <c r="CDV280" s="3"/>
      <c r="CDW280" s="3"/>
      <c r="CDX280" s="3"/>
      <c r="CDY280" s="3"/>
      <c r="CDZ280" s="3"/>
      <c r="CEA280" s="3"/>
      <c r="CEB280" s="3"/>
      <c r="CEC280" s="3"/>
      <c r="CED280" s="3"/>
      <c r="CEE280" s="3"/>
      <c r="CEF280" s="3"/>
      <c r="CEG280" s="3"/>
      <c r="CEH280" s="3"/>
      <c r="CEI280" s="3"/>
      <c r="CEJ280" s="3"/>
      <c r="CEK280" s="3"/>
      <c r="CEL280" s="3"/>
      <c r="CEM280" s="3"/>
      <c r="CEN280" s="3"/>
      <c r="CEO280" s="3"/>
      <c r="CEP280" s="3"/>
      <c r="CEQ280" s="3"/>
      <c r="CER280" s="3"/>
      <c r="CES280" s="3"/>
      <c r="CET280" s="3"/>
      <c r="CEU280" s="3"/>
      <c r="CEV280" s="3"/>
      <c r="CEW280" s="3"/>
      <c r="CEX280" s="3"/>
      <c r="CEY280" s="3"/>
      <c r="CEZ280" s="3"/>
      <c r="CFA280" s="3"/>
      <c r="CFB280" s="3"/>
      <c r="CFC280" s="3"/>
      <c r="CFD280" s="3"/>
      <c r="CFE280" s="3"/>
      <c r="CFF280" s="3"/>
      <c r="CFG280" s="3"/>
      <c r="CFH280" s="3"/>
      <c r="CFI280" s="3"/>
      <c r="CFJ280" s="3"/>
      <c r="CFK280" s="3"/>
      <c r="CFL280" s="3"/>
      <c r="CFM280" s="3"/>
      <c r="CFN280" s="3"/>
      <c r="CFO280" s="3"/>
      <c r="CFP280" s="3"/>
      <c r="CFQ280" s="3"/>
      <c r="CFR280" s="3"/>
      <c r="CFS280" s="3"/>
      <c r="CFT280" s="3"/>
      <c r="CFU280" s="3"/>
      <c r="CFV280" s="3"/>
      <c r="CFW280" s="3"/>
      <c r="CFX280" s="3"/>
      <c r="CFY280" s="3"/>
      <c r="CFZ280" s="3"/>
      <c r="CGA280" s="3"/>
      <c r="CGB280" s="3"/>
      <c r="CGC280" s="3"/>
      <c r="CGD280" s="3"/>
      <c r="CGE280" s="3"/>
      <c r="CGF280" s="3"/>
      <c r="CGG280" s="3"/>
      <c r="CGH280" s="3"/>
      <c r="CGI280" s="3"/>
      <c r="CGJ280" s="3"/>
      <c r="CGK280" s="3"/>
      <c r="CGL280" s="3"/>
      <c r="CGM280" s="3"/>
      <c r="CGN280" s="3"/>
      <c r="CGO280" s="3"/>
      <c r="CGP280" s="3"/>
      <c r="CGQ280" s="3"/>
      <c r="CGR280" s="3"/>
      <c r="CGS280" s="3"/>
      <c r="CGT280" s="3"/>
      <c r="CGU280" s="3"/>
      <c r="CGV280" s="3"/>
      <c r="CGW280" s="3"/>
      <c r="CGX280" s="3"/>
      <c r="CGY280" s="3"/>
      <c r="CGZ280" s="3"/>
      <c r="CHA280" s="3"/>
      <c r="CHB280" s="3"/>
      <c r="CHC280" s="3"/>
      <c r="CHD280" s="3"/>
      <c r="CHE280" s="3"/>
      <c r="CHF280" s="3"/>
      <c r="CHG280" s="3"/>
      <c r="CHH280" s="3"/>
      <c r="CHI280" s="3"/>
      <c r="CHJ280" s="3"/>
      <c r="CHK280" s="3"/>
      <c r="CHL280" s="3"/>
      <c r="CHM280" s="3"/>
      <c r="CHN280" s="3"/>
      <c r="CHO280" s="3"/>
      <c r="CHP280" s="3"/>
      <c r="CHQ280" s="3"/>
      <c r="CHR280" s="3"/>
      <c r="CHS280" s="3"/>
      <c r="CHT280" s="3"/>
      <c r="CHU280" s="3"/>
      <c r="CHV280" s="3"/>
      <c r="CHW280" s="3"/>
      <c r="CHX280" s="3"/>
      <c r="CHY280" s="3"/>
      <c r="CHZ280" s="3"/>
      <c r="CIA280" s="3"/>
      <c r="CIB280" s="3"/>
      <c r="CIC280" s="3"/>
      <c r="CID280" s="3"/>
      <c r="CIE280" s="3"/>
      <c r="CIF280" s="3"/>
      <c r="CIG280" s="3"/>
      <c r="CIH280" s="3"/>
      <c r="CII280" s="3"/>
      <c r="CIJ280" s="3"/>
      <c r="CIK280" s="3"/>
      <c r="CIL280" s="3"/>
      <c r="CIM280" s="3"/>
      <c r="CIN280" s="3"/>
      <c r="CIO280" s="3"/>
      <c r="CIP280" s="3"/>
      <c r="CIQ280" s="3"/>
      <c r="CIR280" s="3"/>
      <c r="CIS280" s="3"/>
      <c r="CIT280" s="3"/>
      <c r="CIU280" s="3"/>
      <c r="CIV280" s="3"/>
      <c r="CIW280" s="3"/>
      <c r="CIX280" s="3"/>
      <c r="CIY280" s="3"/>
      <c r="CIZ280" s="3"/>
      <c r="CJA280" s="3"/>
      <c r="CJB280" s="3"/>
      <c r="CJC280" s="3"/>
      <c r="CJD280" s="3"/>
      <c r="CJE280" s="3"/>
      <c r="CJF280" s="3"/>
      <c r="CJG280" s="3"/>
      <c r="CJH280" s="3"/>
      <c r="CJI280" s="3"/>
      <c r="CJJ280" s="3"/>
      <c r="CJK280" s="3"/>
      <c r="CJL280" s="3"/>
      <c r="CJM280" s="3"/>
      <c r="CJN280" s="3"/>
      <c r="CJO280" s="3"/>
      <c r="CJP280" s="3"/>
      <c r="CJQ280" s="3"/>
      <c r="CJR280" s="3"/>
      <c r="CJS280" s="3"/>
      <c r="CJT280" s="3"/>
      <c r="CJU280" s="3"/>
      <c r="CJV280" s="3"/>
      <c r="CJW280" s="3"/>
      <c r="CJX280" s="3"/>
      <c r="CJY280" s="3"/>
      <c r="CJZ280" s="3"/>
      <c r="CKA280" s="3"/>
      <c r="CKB280" s="3"/>
      <c r="CKC280" s="3"/>
      <c r="CKD280" s="3"/>
      <c r="CKE280" s="3"/>
      <c r="CKF280" s="3"/>
      <c r="CKG280" s="3"/>
      <c r="CKH280" s="3"/>
      <c r="CKI280" s="3"/>
      <c r="CKJ280" s="3"/>
      <c r="CKK280" s="3"/>
      <c r="CKL280" s="3"/>
      <c r="CKM280" s="3"/>
      <c r="CKN280" s="3"/>
      <c r="CKO280" s="3"/>
      <c r="CKP280" s="3"/>
      <c r="CKQ280" s="3"/>
      <c r="CKR280" s="3"/>
      <c r="CKS280" s="3"/>
      <c r="CKT280" s="3"/>
      <c r="CKU280" s="3"/>
      <c r="CKV280" s="3"/>
      <c r="CKW280" s="3"/>
      <c r="CKX280" s="3"/>
      <c r="CKY280" s="3"/>
      <c r="CKZ280" s="3"/>
      <c r="CLA280" s="3"/>
      <c r="CLB280" s="3"/>
      <c r="CLC280" s="3"/>
      <c r="CLD280" s="3"/>
      <c r="CLE280" s="3"/>
      <c r="CLF280" s="3"/>
      <c r="CLG280" s="3"/>
      <c r="CLH280" s="3"/>
      <c r="CLI280" s="3"/>
      <c r="CLJ280" s="3"/>
      <c r="CLK280" s="3"/>
      <c r="CLL280" s="3"/>
      <c r="CLM280" s="3"/>
      <c r="CLN280" s="3"/>
      <c r="CLO280" s="3"/>
      <c r="CLP280" s="3"/>
      <c r="CLQ280" s="3"/>
      <c r="CLR280" s="3"/>
      <c r="CLS280" s="3"/>
      <c r="CLT280" s="3"/>
      <c r="CLU280" s="3"/>
      <c r="CLV280" s="3"/>
      <c r="CLW280" s="3"/>
      <c r="CLX280" s="3"/>
      <c r="CLY280" s="3"/>
      <c r="CLZ280" s="3"/>
      <c r="CMA280" s="3"/>
      <c r="CMB280" s="3"/>
      <c r="CMC280" s="3"/>
      <c r="CMD280" s="3"/>
      <c r="CME280" s="3"/>
      <c r="CMF280" s="3"/>
      <c r="CMG280" s="3"/>
      <c r="CMH280" s="3"/>
      <c r="CMI280" s="3"/>
      <c r="CMJ280" s="3"/>
      <c r="CMK280" s="3"/>
      <c r="CML280" s="3"/>
      <c r="CMM280" s="3"/>
      <c r="CMN280" s="3"/>
      <c r="CMO280" s="3"/>
      <c r="CMP280" s="3"/>
      <c r="CMQ280" s="3"/>
      <c r="CMR280" s="3"/>
      <c r="CMS280" s="3"/>
      <c r="CMT280" s="3"/>
      <c r="CMU280" s="3"/>
      <c r="CMV280" s="3"/>
      <c r="CMW280" s="3"/>
      <c r="CMX280" s="3"/>
      <c r="CMY280" s="3"/>
      <c r="CMZ280" s="3"/>
      <c r="CNA280" s="3"/>
      <c r="CNB280" s="3"/>
      <c r="CNC280" s="3"/>
      <c r="CND280" s="3"/>
      <c r="CNE280" s="3"/>
      <c r="CNF280" s="3"/>
      <c r="CNG280" s="3"/>
      <c r="CNH280" s="3"/>
      <c r="CNI280" s="3"/>
      <c r="CNJ280" s="3"/>
      <c r="CNK280" s="3"/>
      <c r="CNL280" s="3"/>
      <c r="CNM280" s="3"/>
      <c r="CNN280" s="3"/>
      <c r="CNO280" s="3"/>
      <c r="CNP280" s="3"/>
      <c r="CNQ280" s="3"/>
      <c r="CNR280" s="3"/>
      <c r="CNS280" s="3"/>
      <c r="CNT280" s="3"/>
      <c r="CNU280" s="3"/>
      <c r="CNV280" s="3"/>
      <c r="CNW280" s="3"/>
      <c r="CNX280" s="3"/>
      <c r="CNY280" s="3"/>
      <c r="CNZ280" s="3"/>
      <c r="COA280" s="3"/>
      <c r="COB280" s="3"/>
      <c r="COC280" s="3"/>
      <c r="COD280" s="3"/>
      <c r="COE280" s="3"/>
      <c r="COF280" s="3"/>
      <c r="COG280" s="3"/>
      <c r="COH280" s="3"/>
      <c r="COI280" s="3"/>
      <c r="COJ280" s="3"/>
      <c r="COK280" s="3"/>
      <c r="COL280" s="3"/>
      <c r="COM280" s="3"/>
      <c r="CON280" s="3"/>
      <c r="COO280" s="3"/>
      <c r="COP280" s="3"/>
      <c r="COQ280" s="3"/>
      <c r="COR280" s="3"/>
      <c r="COS280" s="3"/>
      <c r="COT280" s="3"/>
      <c r="COU280" s="3"/>
      <c r="COV280" s="3"/>
      <c r="COW280" s="3"/>
      <c r="COX280" s="3"/>
      <c r="COY280" s="3"/>
      <c r="COZ280" s="3"/>
      <c r="CPA280" s="3"/>
      <c r="CPB280" s="3"/>
      <c r="CPC280" s="3"/>
      <c r="CPD280" s="3"/>
      <c r="CPE280" s="3"/>
      <c r="CPF280" s="3"/>
      <c r="CPG280" s="3"/>
      <c r="CPH280" s="3"/>
      <c r="CPI280" s="3"/>
      <c r="CPJ280" s="3"/>
      <c r="CPK280" s="3"/>
      <c r="CPL280" s="3"/>
      <c r="CPM280" s="3"/>
      <c r="CPN280" s="3"/>
      <c r="CPO280" s="3"/>
      <c r="CPP280" s="3"/>
      <c r="CPQ280" s="3"/>
      <c r="CPR280" s="3"/>
      <c r="CPS280" s="3"/>
      <c r="CPT280" s="3"/>
      <c r="CPU280" s="3"/>
      <c r="CPV280" s="3"/>
      <c r="CPW280" s="3"/>
      <c r="CPX280" s="3"/>
      <c r="CPY280" s="3"/>
      <c r="CPZ280" s="3"/>
      <c r="CQA280" s="3"/>
      <c r="CQB280" s="3"/>
      <c r="CQC280" s="3"/>
      <c r="CQD280" s="3"/>
      <c r="CQE280" s="3"/>
      <c r="CQF280" s="3"/>
      <c r="CQG280" s="3"/>
      <c r="CQH280" s="3"/>
      <c r="CQI280" s="3"/>
      <c r="CQJ280" s="3"/>
      <c r="CQK280" s="3"/>
      <c r="CQL280" s="3"/>
      <c r="CQM280" s="3"/>
      <c r="CQN280" s="3"/>
      <c r="CQO280" s="3"/>
      <c r="CQP280" s="3"/>
      <c r="CQQ280" s="3"/>
      <c r="CQR280" s="3"/>
      <c r="CQS280" s="3"/>
      <c r="CQT280" s="3"/>
      <c r="CQU280" s="3"/>
      <c r="CQV280" s="3"/>
      <c r="CQW280" s="3"/>
      <c r="CQX280" s="3"/>
      <c r="CQY280" s="3"/>
      <c r="CQZ280" s="3"/>
      <c r="CRA280" s="3"/>
      <c r="CRB280" s="3"/>
      <c r="CRC280" s="3"/>
      <c r="CRD280" s="3"/>
      <c r="CRE280" s="3"/>
      <c r="CRF280" s="3"/>
      <c r="CRG280" s="3"/>
      <c r="CRH280" s="3"/>
      <c r="CRI280" s="3"/>
      <c r="CRJ280" s="3"/>
      <c r="CRK280" s="3"/>
      <c r="CRL280" s="3"/>
      <c r="CRM280" s="3"/>
      <c r="CRN280" s="3"/>
      <c r="CRO280" s="3"/>
      <c r="CRP280" s="3"/>
      <c r="CRQ280" s="3"/>
      <c r="CRR280" s="3"/>
      <c r="CRS280" s="3"/>
      <c r="CRT280" s="3"/>
      <c r="CRU280" s="3"/>
      <c r="CRV280" s="3"/>
      <c r="CRW280" s="3"/>
      <c r="CRX280" s="3"/>
      <c r="CRY280" s="3"/>
      <c r="CRZ280" s="3"/>
      <c r="CSA280" s="3"/>
      <c r="CSB280" s="3"/>
      <c r="CSC280" s="3"/>
      <c r="CSD280" s="3"/>
      <c r="CSE280" s="3"/>
      <c r="CSF280" s="3"/>
      <c r="CSG280" s="3"/>
      <c r="CSH280" s="3"/>
      <c r="CSI280" s="3"/>
      <c r="CSJ280" s="3"/>
      <c r="CSK280" s="3"/>
      <c r="CSL280" s="3"/>
      <c r="CSM280" s="3"/>
      <c r="CSN280" s="3"/>
      <c r="CSO280" s="3"/>
      <c r="CSP280" s="3"/>
      <c r="CSQ280" s="3"/>
      <c r="CSR280" s="3"/>
      <c r="CSS280" s="3"/>
      <c r="CST280" s="3"/>
      <c r="CSU280" s="3"/>
      <c r="CSV280" s="3"/>
      <c r="CSW280" s="3"/>
      <c r="CSX280" s="3"/>
      <c r="CSY280" s="3"/>
      <c r="CSZ280" s="3"/>
      <c r="CTA280" s="3"/>
      <c r="CTB280" s="3"/>
      <c r="CTC280" s="3"/>
      <c r="CTD280" s="3"/>
      <c r="CTE280" s="3"/>
      <c r="CTF280" s="3"/>
      <c r="CTG280" s="3"/>
      <c r="CTH280" s="3"/>
      <c r="CTI280" s="3"/>
      <c r="CTJ280" s="3"/>
      <c r="CTK280" s="3"/>
      <c r="CTL280" s="3"/>
      <c r="CTM280" s="3"/>
      <c r="CTN280" s="3"/>
      <c r="CTO280" s="3"/>
      <c r="CTP280" s="3"/>
      <c r="CTQ280" s="3"/>
      <c r="CTR280" s="3"/>
      <c r="CTS280" s="3"/>
      <c r="CTT280" s="3"/>
      <c r="CTU280" s="3"/>
      <c r="CTV280" s="3"/>
      <c r="CTW280" s="3"/>
      <c r="CTX280" s="3"/>
      <c r="CTY280" s="3"/>
      <c r="CTZ280" s="3"/>
      <c r="CUA280" s="3"/>
      <c r="CUB280" s="3"/>
      <c r="CUC280" s="3"/>
      <c r="CUD280" s="3"/>
      <c r="CUE280" s="3"/>
      <c r="CUF280" s="3"/>
      <c r="CUG280" s="3"/>
      <c r="CUH280" s="3"/>
      <c r="CUI280" s="3"/>
      <c r="CUJ280" s="3"/>
      <c r="CUK280" s="3"/>
      <c r="CUL280" s="3"/>
      <c r="CUM280" s="3"/>
      <c r="CUN280" s="3"/>
      <c r="CUO280" s="3"/>
      <c r="CUP280" s="3"/>
      <c r="CUQ280" s="3"/>
      <c r="CUR280" s="3"/>
      <c r="CUS280" s="3"/>
      <c r="CUT280" s="3"/>
      <c r="CUU280" s="3"/>
      <c r="CUV280" s="3"/>
      <c r="CUW280" s="3"/>
      <c r="CUX280" s="3"/>
      <c r="CUY280" s="3"/>
      <c r="CUZ280" s="3"/>
      <c r="CVA280" s="3"/>
      <c r="CVB280" s="3"/>
      <c r="CVC280" s="3"/>
      <c r="CVD280" s="3"/>
      <c r="CVE280" s="3"/>
      <c r="CVF280" s="3"/>
      <c r="CVG280" s="3"/>
      <c r="CVH280" s="3"/>
      <c r="CVI280" s="3"/>
      <c r="CVJ280" s="3"/>
      <c r="CVK280" s="3"/>
      <c r="CVL280" s="3"/>
      <c r="CVM280" s="3"/>
      <c r="CVN280" s="3"/>
      <c r="CVO280" s="3"/>
      <c r="CVP280" s="3"/>
      <c r="CVQ280" s="3"/>
      <c r="CVR280" s="3"/>
      <c r="CVS280" s="3"/>
      <c r="CVT280" s="3"/>
      <c r="CVU280" s="3"/>
      <c r="CVV280" s="3"/>
      <c r="CVW280" s="3"/>
      <c r="CVX280" s="3"/>
      <c r="CVY280" s="3"/>
      <c r="CVZ280" s="3"/>
      <c r="CWA280" s="3"/>
      <c r="CWB280" s="3"/>
      <c r="CWC280" s="3"/>
      <c r="CWD280" s="3"/>
      <c r="CWE280" s="3"/>
      <c r="CWF280" s="3"/>
      <c r="CWG280" s="3"/>
      <c r="CWH280" s="3"/>
      <c r="CWI280" s="3"/>
      <c r="CWJ280" s="3"/>
      <c r="CWK280" s="3"/>
      <c r="CWL280" s="3"/>
      <c r="CWM280" s="3"/>
      <c r="CWN280" s="3"/>
      <c r="CWO280" s="3"/>
      <c r="CWP280" s="3"/>
      <c r="CWQ280" s="3"/>
      <c r="CWR280" s="3"/>
      <c r="CWS280" s="3"/>
      <c r="CWT280" s="3"/>
      <c r="CWU280" s="3"/>
      <c r="CWV280" s="3"/>
      <c r="CWW280" s="3"/>
      <c r="CWX280" s="3"/>
      <c r="CWY280" s="3"/>
      <c r="CWZ280" s="3"/>
      <c r="CXA280" s="3"/>
      <c r="CXB280" s="3"/>
      <c r="CXC280" s="3"/>
      <c r="CXD280" s="3"/>
      <c r="CXE280" s="3"/>
      <c r="CXF280" s="3"/>
      <c r="CXG280" s="3"/>
      <c r="CXH280" s="3"/>
      <c r="CXI280" s="3"/>
      <c r="CXJ280" s="3"/>
      <c r="CXK280" s="3"/>
      <c r="CXL280" s="3"/>
      <c r="CXM280" s="3"/>
      <c r="CXN280" s="3"/>
      <c r="CXO280" s="3"/>
      <c r="CXP280" s="3"/>
      <c r="CXQ280" s="3"/>
      <c r="CXR280" s="3"/>
      <c r="CXS280" s="3"/>
      <c r="CXT280" s="3"/>
      <c r="CXU280" s="3"/>
      <c r="CXV280" s="3"/>
      <c r="CXW280" s="3"/>
      <c r="CXX280" s="3"/>
      <c r="CXY280" s="3"/>
      <c r="CXZ280" s="3"/>
      <c r="CYA280" s="3"/>
      <c r="CYB280" s="3"/>
      <c r="CYC280" s="3"/>
      <c r="CYD280" s="3"/>
      <c r="CYE280" s="3"/>
      <c r="CYF280" s="3"/>
      <c r="CYG280" s="3"/>
      <c r="CYH280" s="3"/>
      <c r="CYI280" s="3"/>
      <c r="CYJ280" s="3"/>
      <c r="CYK280" s="3"/>
      <c r="CYL280" s="3"/>
      <c r="CYM280" s="3"/>
      <c r="CYN280" s="3"/>
      <c r="CYO280" s="3"/>
      <c r="CYP280" s="3"/>
      <c r="CYQ280" s="3"/>
      <c r="CYR280" s="3"/>
      <c r="CYS280" s="3"/>
      <c r="CYT280" s="3"/>
      <c r="CYU280" s="3"/>
      <c r="CYV280" s="3"/>
      <c r="CYW280" s="3"/>
      <c r="CYX280" s="3"/>
      <c r="CYY280" s="3"/>
      <c r="CYZ280" s="3"/>
      <c r="CZA280" s="3"/>
      <c r="CZB280" s="3"/>
      <c r="CZC280" s="3"/>
      <c r="CZD280" s="3"/>
      <c r="CZE280" s="3"/>
      <c r="CZF280" s="3"/>
      <c r="CZG280" s="3"/>
      <c r="CZH280" s="3"/>
      <c r="CZI280" s="3"/>
      <c r="CZJ280" s="3"/>
      <c r="CZK280" s="3"/>
      <c r="CZL280" s="3"/>
      <c r="CZM280" s="3"/>
      <c r="CZN280" s="3"/>
      <c r="CZO280" s="3"/>
      <c r="CZP280" s="3"/>
      <c r="CZQ280" s="3"/>
      <c r="CZR280" s="3"/>
      <c r="CZS280" s="3"/>
      <c r="CZT280" s="3"/>
      <c r="CZU280" s="3"/>
      <c r="CZV280" s="3"/>
      <c r="CZW280" s="3"/>
      <c r="CZX280" s="3"/>
      <c r="CZY280" s="3"/>
      <c r="CZZ280" s="3"/>
      <c r="DAA280" s="3"/>
      <c r="DAB280" s="3"/>
      <c r="DAC280" s="3"/>
      <c r="DAD280" s="3"/>
      <c r="DAE280" s="3"/>
      <c r="DAF280" s="3"/>
      <c r="DAG280" s="3"/>
      <c r="DAH280" s="3"/>
      <c r="DAI280" s="3"/>
      <c r="DAJ280" s="3"/>
      <c r="DAK280" s="3"/>
      <c r="DAL280" s="3"/>
      <c r="DAM280" s="3"/>
      <c r="DAN280" s="3"/>
      <c r="DAO280" s="3"/>
      <c r="DAP280" s="3"/>
      <c r="DAQ280" s="3"/>
      <c r="DAR280" s="3"/>
      <c r="DAS280" s="3"/>
      <c r="DAT280" s="3"/>
      <c r="DAU280" s="3"/>
      <c r="DAV280" s="3"/>
      <c r="DAW280" s="3"/>
      <c r="DAX280" s="3"/>
      <c r="DAY280" s="3"/>
      <c r="DAZ280" s="3"/>
      <c r="DBA280" s="3"/>
      <c r="DBB280" s="3"/>
      <c r="DBC280" s="3"/>
      <c r="DBD280" s="3"/>
      <c r="DBE280" s="3"/>
      <c r="DBF280" s="3"/>
      <c r="DBG280" s="3"/>
      <c r="DBH280" s="3"/>
      <c r="DBI280" s="3"/>
      <c r="DBJ280" s="3"/>
      <c r="DBK280" s="3"/>
      <c r="DBL280" s="3"/>
      <c r="DBM280" s="3"/>
      <c r="DBN280" s="3"/>
      <c r="DBO280" s="3"/>
      <c r="DBP280" s="3"/>
      <c r="DBQ280" s="3"/>
      <c r="DBR280" s="3"/>
      <c r="DBS280" s="3"/>
      <c r="DBT280" s="3"/>
      <c r="DBU280" s="3"/>
      <c r="DBV280" s="3"/>
      <c r="DBW280" s="3"/>
      <c r="DBX280" s="3"/>
      <c r="DBY280" s="3"/>
      <c r="DBZ280" s="3"/>
      <c r="DCA280" s="3"/>
      <c r="DCB280" s="3"/>
      <c r="DCC280" s="3"/>
      <c r="DCD280" s="3"/>
      <c r="DCE280" s="3"/>
      <c r="DCF280" s="3"/>
      <c r="DCG280" s="3"/>
      <c r="DCH280" s="3"/>
      <c r="DCI280" s="3"/>
      <c r="DCJ280" s="3"/>
      <c r="DCK280" s="3"/>
      <c r="DCL280" s="3"/>
      <c r="DCM280" s="3"/>
      <c r="DCN280" s="3"/>
      <c r="DCO280" s="3"/>
      <c r="DCP280" s="3"/>
      <c r="DCQ280" s="3"/>
      <c r="DCR280" s="3"/>
      <c r="DCS280" s="3"/>
      <c r="DCT280" s="3"/>
      <c r="DCU280" s="3"/>
      <c r="DCV280" s="3"/>
      <c r="DCW280" s="3"/>
      <c r="DCX280" s="3"/>
      <c r="DCY280" s="3"/>
      <c r="DCZ280" s="3"/>
      <c r="DDA280" s="3"/>
      <c r="DDB280" s="3"/>
      <c r="DDC280" s="3"/>
      <c r="DDD280" s="3"/>
      <c r="DDE280" s="3"/>
      <c r="DDF280" s="3"/>
      <c r="DDG280" s="3"/>
      <c r="DDH280" s="3"/>
      <c r="DDI280" s="3"/>
      <c r="DDJ280" s="3"/>
      <c r="DDK280" s="3"/>
      <c r="DDL280" s="3"/>
      <c r="DDM280" s="3"/>
      <c r="DDN280" s="3"/>
      <c r="DDO280" s="3"/>
      <c r="DDP280" s="3"/>
      <c r="DDQ280" s="3"/>
      <c r="DDR280" s="3"/>
      <c r="DDS280" s="3"/>
      <c r="DDT280" s="3"/>
      <c r="DDU280" s="3"/>
      <c r="DDV280" s="3"/>
      <c r="DDW280" s="3"/>
      <c r="DDX280" s="3"/>
      <c r="DDY280" s="3"/>
      <c r="DDZ280" s="3"/>
      <c r="DEA280" s="3"/>
      <c r="DEB280" s="3"/>
      <c r="DEC280" s="3"/>
      <c r="DED280" s="3"/>
      <c r="DEE280" s="3"/>
      <c r="DEF280" s="3"/>
      <c r="DEG280" s="3"/>
      <c r="DEH280" s="3"/>
      <c r="DEI280" s="3"/>
      <c r="DEJ280" s="3"/>
      <c r="DEK280" s="3"/>
      <c r="DEL280" s="3"/>
      <c r="DEM280" s="3"/>
      <c r="DEN280" s="3"/>
      <c r="DEO280" s="3"/>
      <c r="DEP280" s="3"/>
      <c r="DEQ280" s="3"/>
      <c r="DER280" s="3"/>
      <c r="DES280" s="3"/>
      <c r="DET280" s="3"/>
      <c r="DEU280" s="3"/>
      <c r="DEV280" s="3"/>
      <c r="DEW280" s="3"/>
      <c r="DEX280" s="3"/>
      <c r="DEY280" s="3"/>
      <c r="DEZ280" s="3"/>
      <c r="DFA280" s="3"/>
      <c r="DFB280" s="3"/>
      <c r="DFC280" s="3"/>
      <c r="DFD280" s="3"/>
      <c r="DFE280" s="3"/>
      <c r="DFF280" s="3"/>
      <c r="DFG280" s="3"/>
      <c r="DFH280" s="3"/>
      <c r="DFI280" s="3"/>
      <c r="DFJ280" s="3"/>
      <c r="DFK280" s="3"/>
      <c r="DFL280" s="3"/>
      <c r="DFM280" s="3"/>
      <c r="DFN280" s="3"/>
      <c r="DFO280" s="3"/>
      <c r="DFP280" s="3"/>
      <c r="DFQ280" s="3"/>
      <c r="DFR280" s="3"/>
      <c r="DFS280" s="3"/>
      <c r="DFT280" s="3"/>
      <c r="DFU280" s="3"/>
      <c r="DFV280" s="3"/>
      <c r="DFW280" s="3"/>
      <c r="DFX280" s="3"/>
      <c r="DFY280" s="3"/>
      <c r="DFZ280" s="3"/>
      <c r="DGA280" s="3"/>
      <c r="DGB280" s="3"/>
      <c r="DGC280" s="3"/>
      <c r="DGD280" s="3"/>
      <c r="DGE280" s="3"/>
      <c r="DGF280" s="3"/>
      <c r="DGG280" s="3"/>
      <c r="DGH280" s="3"/>
      <c r="DGI280" s="3"/>
      <c r="DGJ280" s="3"/>
      <c r="DGK280" s="3"/>
      <c r="DGL280" s="3"/>
      <c r="DGM280" s="3"/>
      <c r="DGN280" s="3"/>
      <c r="DGO280" s="3"/>
      <c r="DGP280" s="3"/>
      <c r="DGQ280" s="3"/>
      <c r="DGR280" s="3"/>
      <c r="DGS280" s="3"/>
      <c r="DGT280" s="3"/>
      <c r="DGU280" s="3"/>
      <c r="DGV280" s="3"/>
      <c r="DGW280" s="3"/>
      <c r="DGX280" s="3"/>
      <c r="DGY280" s="3"/>
      <c r="DGZ280" s="3"/>
      <c r="DHA280" s="3"/>
      <c r="DHB280" s="3"/>
      <c r="DHC280" s="3"/>
      <c r="DHD280" s="3"/>
      <c r="DHE280" s="3"/>
      <c r="DHF280" s="3"/>
      <c r="DHG280" s="3"/>
      <c r="DHH280" s="3"/>
      <c r="DHI280" s="3"/>
      <c r="DHJ280" s="3"/>
      <c r="DHK280" s="3"/>
      <c r="DHL280" s="3"/>
      <c r="DHM280" s="3"/>
      <c r="DHN280" s="3"/>
      <c r="DHO280" s="3"/>
      <c r="DHP280" s="3"/>
      <c r="DHQ280" s="3"/>
      <c r="DHR280" s="3"/>
      <c r="DHS280" s="3"/>
      <c r="DHT280" s="3"/>
      <c r="DHU280" s="3"/>
      <c r="DHV280" s="3"/>
      <c r="DHW280" s="3"/>
      <c r="DHX280" s="3"/>
      <c r="DHY280" s="3"/>
      <c r="DHZ280" s="3"/>
      <c r="DIA280" s="3"/>
      <c r="DIB280" s="3"/>
      <c r="DIC280" s="3"/>
      <c r="DID280" s="3"/>
      <c r="DIE280" s="3"/>
      <c r="DIF280" s="3"/>
      <c r="DIG280" s="3"/>
      <c r="DIH280" s="3"/>
      <c r="DII280" s="3"/>
      <c r="DIJ280" s="3"/>
      <c r="DIK280" s="3"/>
      <c r="DIL280" s="3"/>
      <c r="DIM280" s="3"/>
      <c r="DIN280" s="3"/>
      <c r="DIO280" s="3"/>
      <c r="DIP280" s="3"/>
      <c r="DIQ280" s="3"/>
      <c r="DIR280" s="3"/>
      <c r="DIS280" s="3"/>
      <c r="DIT280" s="3"/>
      <c r="DIU280" s="3"/>
      <c r="DIV280" s="3"/>
      <c r="DIW280" s="3"/>
      <c r="DIX280" s="3"/>
      <c r="DIY280" s="3"/>
      <c r="DIZ280" s="3"/>
      <c r="DJA280" s="3"/>
      <c r="DJB280" s="3"/>
      <c r="DJC280" s="3"/>
      <c r="DJD280" s="3"/>
      <c r="DJE280" s="3"/>
      <c r="DJF280" s="3"/>
      <c r="DJG280" s="3"/>
      <c r="DJH280" s="3"/>
      <c r="DJI280" s="3"/>
      <c r="DJJ280" s="3"/>
      <c r="DJK280" s="3"/>
      <c r="DJL280" s="3"/>
      <c r="DJM280" s="3"/>
      <c r="DJN280" s="3"/>
      <c r="DJO280" s="3"/>
      <c r="DJP280" s="3"/>
      <c r="DJQ280" s="3"/>
      <c r="DJR280" s="3"/>
      <c r="DJS280" s="3"/>
      <c r="DJT280" s="3"/>
      <c r="DJU280" s="3"/>
      <c r="DJV280" s="3"/>
      <c r="DJW280" s="3"/>
      <c r="DJX280" s="3"/>
      <c r="DJY280" s="3"/>
      <c r="DJZ280" s="3"/>
      <c r="DKA280" s="3"/>
      <c r="DKB280" s="3"/>
      <c r="DKC280" s="3"/>
      <c r="DKD280" s="3"/>
      <c r="DKE280" s="3"/>
      <c r="DKF280" s="3"/>
      <c r="DKG280" s="3"/>
      <c r="DKH280" s="3"/>
      <c r="DKI280" s="3"/>
      <c r="DKJ280" s="3"/>
      <c r="DKK280" s="3"/>
      <c r="DKL280" s="3"/>
      <c r="DKM280" s="3"/>
      <c r="DKN280" s="3"/>
      <c r="DKO280" s="3"/>
      <c r="DKP280" s="3"/>
      <c r="DKQ280" s="3"/>
      <c r="DKR280" s="3"/>
      <c r="DKS280" s="3"/>
      <c r="DKT280" s="3"/>
      <c r="DKU280" s="3"/>
      <c r="DKV280" s="3"/>
      <c r="DKW280" s="3"/>
      <c r="DKX280" s="3"/>
      <c r="DKY280" s="3"/>
      <c r="DKZ280" s="3"/>
      <c r="DLA280" s="3"/>
      <c r="DLB280" s="3"/>
      <c r="DLC280" s="3"/>
      <c r="DLD280" s="3"/>
      <c r="DLE280" s="3"/>
      <c r="DLF280" s="3"/>
      <c r="DLG280" s="3"/>
      <c r="DLH280" s="3"/>
      <c r="DLI280" s="3"/>
      <c r="DLJ280" s="3"/>
      <c r="DLK280" s="3"/>
      <c r="DLL280" s="3"/>
      <c r="DLM280" s="3"/>
      <c r="DLN280" s="3"/>
      <c r="DLO280" s="3"/>
      <c r="DLP280" s="3"/>
      <c r="DLQ280" s="3"/>
      <c r="DLR280" s="3"/>
      <c r="DLS280" s="3"/>
      <c r="DLT280" s="3"/>
      <c r="DLU280" s="3"/>
      <c r="DLV280" s="3"/>
      <c r="DLW280" s="3"/>
      <c r="DLX280" s="3"/>
      <c r="DLY280" s="3"/>
      <c r="DLZ280" s="3"/>
      <c r="DMA280" s="3"/>
      <c r="DMB280" s="3"/>
      <c r="DMC280" s="3"/>
      <c r="DMD280" s="3"/>
      <c r="DME280" s="3"/>
      <c r="DMF280" s="3"/>
      <c r="DMG280" s="3"/>
      <c r="DMH280" s="3"/>
      <c r="DMI280" s="3"/>
      <c r="DMJ280" s="3"/>
      <c r="DMK280" s="3"/>
      <c r="DML280" s="3"/>
      <c r="DMM280" s="3"/>
      <c r="DMN280" s="3"/>
      <c r="DMO280" s="3"/>
      <c r="DMP280" s="3"/>
      <c r="DMQ280" s="3"/>
      <c r="DMR280" s="3"/>
      <c r="DMS280" s="3"/>
      <c r="DMT280" s="3"/>
      <c r="DMU280" s="3"/>
      <c r="DMV280" s="3"/>
      <c r="DMW280" s="3"/>
      <c r="DMX280" s="3"/>
      <c r="DMY280" s="3"/>
      <c r="DMZ280" s="3"/>
      <c r="DNA280" s="3"/>
      <c r="DNB280" s="3"/>
      <c r="DNC280" s="3"/>
      <c r="DND280" s="3"/>
      <c r="DNE280" s="3"/>
      <c r="DNF280" s="3"/>
      <c r="DNG280" s="3"/>
      <c r="DNH280" s="3"/>
      <c r="DNI280" s="3"/>
      <c r="DNJ280" s="3"/>
      <c r="DNK280" s="3"/>
      <c r="DNL280" s="3"/>
      <c r="DNM280" s="3"/>
      <c r="DNN280" s="3"/>
      <c r="DNO280" s="3"/>
      <c r="DNP280" s="3"/>
      <c r="DNQ280" s="3"/>
      <c r="DNR280" s="3"/>
      <c r="DNS280" s="3"/>
      <c r="DNT280" s="3"/>
      <c r="DNU280" s="3"/>
      <c r="DNV280" s="3"/>
      <c r="DNW280" s="3"/>
      <c r="DNX280" s="3"/>
      <c r="DNY280" s="3"/>
      <c r="DNZ280" s="3"/>
      <c r="DOA280" s="3"/>
      <c r="DOB280" s="3"/>
      <c r="DOC280" s="3"/>
      <c r="DOD280" s="3"/>
      <c r="DOE280" s="3"/>
      <c r="DOF280" s="3"/>
      <c r="DOG280" s="3"/>
      <c r="DOH280" s="3"/>
      <c r="DOI280" s="3"/>
      <c r="DOJ280" s="3"/>
      <c r="DOK280" s="3"/>
      <c r="DOL280" s="3"/>
      <c r="DOM280" s="3"/>
      <c r="DON280" s="3"/>
      <c r="DOO280" s="3"/>
      <c r="DOP280" s="3"/>
      <c r="DOQ280" s="3"/>
      <c r="DOR280" s="3"/>
      <c r="DOS280" s="3"/>
      <c r="DOT280" s="3"/>
      <c r="DOU280" s="3"/>
      <c r="DOV280" s="3"/>
      <c r="DOW280" s="3"/>
      <c r="DOX280" s="3"/>
      <c r="DOY280" s="3"/>
      <c r="DOZ280" s="3"/>
      <c r="DPA280" s="3"/>
      <c r="DPB280" s="3"/>
      <c r="DPC280" s="3"/>
      <c r="DPD280" s="3"/>
      <c r="DPE280" s="3"/>
      <c r="DPF280" s="3"/>
      <c r="DPG280" s="3"/>
      <c r="DPH280" s="3"/>
      <c r="DPI280" s="3"/>
      <c r="DPJ280" s="3"/>
      <c r="DPK280" s="3"/>
      <c r="DPL280" s="3"/>
      <c r="DPM280" s="3"/>
      <c r="DPN280" s="3"/>
      <c r="DPO280" s="3"/>
      <c r="DPP280" s="3"/>
      <c r="DPQ280" s="3"/>
      <c r="DPR280" s="3"/>
      <c r="DPS280" s="3"/>
      <c r="DPT280" s="3"/>
      <c r="DPU280" s="3"/>
      <c r="DPV280" s="3"/>
      <c r="DPW280" s="3"/>
      <c r="DPX280" s="3"/>
      <c r="DPY280" s="3"/>
      <c r="DPZ280" s="3"/>
      <c r="DQA280" s="3"/>
      <c r="DQB280" s="3"/>
      <c r="DQC280" s="3"/>
      <c r="DQD280" s="3"/>
      <c r="DQE280" s="3"/>
      <c r="DQF280" s="3"/>
      <c r="DQG280" s="3"/>
      <c r="DQH280" s="3"/>
      <c r="DQI280" s="3"/>
      <c r="DQJ280" s="3"/>
      <c r="DQK280" s="3"/>
      <c r="DQL280" s="3"/>
      <c r="DQM280" s="3"/>
      <c r="DQN280" s="3"/>
      <c r="DQO280" s="3"/>
      <c r="DQP280" s="3"/>
      <c r="DQQ280" s="3"/>
      <c r="DQR280" s="3"/>
      <c r="DQS280" s="3"/>
      <c r="DQT280" s="3"/>
      <c r="DQU280" s="3"/>
      <c r="DQV280" s="3"/>
      <c r="DQW280" s="3"/>
      <c r="DQX280" s="3"/>
      <c r="DQY280" s="3"/>
      <c r="DQZ280" s="3"/>
      <c r="DRA280" s="3"/>
      <c r="DRB280" s="3"/>
      <c r="DRC280" s="3"/>
      <c r="DRD280" s="3"/>
      <c r="DRE280" s="3"/>
      <c r="DRF280" s="3"/>
      <c r="DRG280" s="3"/>
      <c r="DRH280" s="3"/>
      <c r="DRI280" s="3"/>
      <c r="DRJ280" s="3"/>
      <c r="DRK280" s="3"/>
      <c r="DRL280" s="3"/>
      <c r="DRM280" s="3"/>
      <c r="DRN280" s="3"/>
      <c r="DRO280" s="3"/>
      <c r="DRP280" s="3"/>
      <c r="DRQ280" s="3"/>
      <c r="DRR280" s="3"/>
      <c r="DRS280" s="3"/>
      <c r="DRT280" s="3"/>
      <c r="DRU280" s="3"/>
      <c r="DRV280" s="3"/>
      <c r="DRW280" s="3"/>
      <c r="DRX280" s="3"/>
      <c r="DRY280" s="3"/>
      <c r="DRZ280" s="3"/>
      <c r="DSA280" s="3"/>
      <c r="DSB280" s="3"/>
      <c r="DSC280" s="3"/>
      <c r="DSD280" s="3"/>
      <c r="DSE280" s="3"/>
      <c r="DSF280" s="3"/>
      <c r="DSG280" s="3"/>
      <c r="DSH280" s="3"/>
      <c r="DSI280" s="3"/>
      <c r="DSJ280" s="3"/>
      <c r="DSK280" s="3"/>
      <c r="DSL280" s="3"/>
      <c r="DSM280" s="3"/>
      <c r="DSN280" s="3"/>
      <c r="DSO280" s="3"/>
      <c r="DSP280" s="3"/>
      <c r="DSQ280" s="3"/>
      <c r="DSR280" s="3"/>
      <c r="DSS280" s="3"/>
      <c r="DST280" s="3"/>
      <c r="DSU280" s="3"/>
      <c r="DSV280" s="3"/>
      <c r="DSW280" s="3"/>
      <c r="DSX280" s="3"/>
      <c r="DSY280" s="3"/>
      <c r="DSZ280" s="3"/>
      <c r="DTA280" s="3"/>
      <c r="DTB280" s="3"/>
      <c r="DTC280" s="3"/>
      <c r="DTD280" s="3"/>
      <c r="DTE280" s="3"/>
      <c r="DTF280" s="3"/>
      <c r="DTG280" s="3"/>
      <c r="DTH280" s="3"/>
      <c r="DTI280" s="3"/>
      <c r="DTJ280" s="3"/>
      <c r="DTK280" s="3"/>
      <c r="DTL280" s="3"/>
      <c r="DTM280" s="3"/>
      <c r="DTN280" s="3"/>
      <c r="DTO280" s="3"/>
      <c r="DTP280" s="3"/>
      <c r="DTQ280" s="3"/>
      <c r="DTR280" s="3"/>
      <c r="DTS280" s="3"/>
      <c r="DTT280" s="3"/>
      <c r="DTU280" s="3"/>
      <c r="DTV280" s="3"/>
      <c r="DTW280" s="3"/>
      <c r="DTX280" s="3"/>
      <c r="DTY280" s="3"/>
      <c r="DTZ280" s="3"/>
      <c r="DUA280" s="3"/>
      <c r="DUB280" s="3"/>
      <c r="DUC280" s="3"/>
      <c r="DUD280" s="3"/>
      <c r="DUE280" s="3"/>
      <c r="DUF280" s="3"/>
      <c r="DUG280" s="3"/>
      <c r="DUH280" s="3"/>
      <c r="DUI280" s="3"/>
      <c r="DUJ280" s="3"/>
      <c r="DUK280" s="3"/>
      <c r="DUL280" s="3"/>
      <c r="DUM280" s="3"/>
      <c r="DUN280" s="3"/>
      <c r="DUO280" s="3"/>
      <c r="DUP280" s="3"/>
      <c r="DUQ280" s="3"/>
      <c r="DUR280" s="3"/>
      <c r="DUS280" s="3"/>
      <c r="DUT280" s="3"/>
      <c r="DUU280" s="3"/>
      <c r="DUV280" s="3"/>
      <c r="DUW280" s="3"/>
      <c r="DUX280" s="3"/>
      <c r="DUY280" s="3"/>
      <c r="DUZ280" s="3"/>
      <c r="DVA280" s="3"/>
      <c r="DVB280" s="3"/>
      <c r="DVC280" s="3"/>
      <c r="DVD280" s="3"/>
      <c r="DVE280" s="3"/>
      <c r="DVF280" s="3"/>
      <c r="DVG280" s="3"/>
      <c r="DVH280" s="3"/>
      <c r="DVI280" s="3"/>
      <c r="DVJ280" s="3"/>
      <c r="DVK280" s="3"/>
      <c r="DVL280" s="3"/>
      <c r="DVM280" s="3"/>
      <c r="DVN280" s="3"/>
      <c r="DVO280" s="3"/>
      <c r="DVP280" s="3"/>
      <c r="DVQ280" s="3"/>
      <c r="DVR280" s="3"/>
      <c r="DVS280" s="3"/>
      <c r="DVT280" s="3"/>
      <c r="DVU280" s="3"/>
      <c r="DVV280" s="3"/>
      <c r="DVW280" s="3"/>
      <c r="DVX280" s="3"/>
      <c r="DVY280" s="3"/>
      <c r="DVZ280" s="3"/>
      <c r="DWA280" s="3"/>
      <c r="DWB280" s="3"/>
      <c r="DWC280" s="3"/>
      <c r="DWD280" s="3"/>
      <c r="DWE280" s="3"/>
      <c r="DWF280" s="3"/>
      <c r="DWG280" s="3"/>
      <c r="DWH280" s="3"/>
      <c r="DWI280" s="3"/>
      <c r="DWJ280" s="3"/>
      <c r="DWK280" s="3"/>
      <c r="DWL280" s="3"/>
      <c r="DWM280" s="3"/>
      <c r="DWN280" s="3"/>
      <c r="DWO280" s="3"/>
      <c r="DWP280" s="3"/>
      <c r="DWQ280" s="3"/>
      <c r="DWR280" s="3"/>
      <c r="DWS280" s="3"/>
      <c r="DWT280" s="3"/>
      <c r="DWU280" s="3"/>
      <c r="DWV280" s="3"/>
      <c r="DWW280" s="3"/>
      <c r="DWX280" s="3"/>
      <c r="DWY280" s="3"/>
      <c r="DWZ280" s="3"/>
      <c r="DXA280" s="3"/>
      <c r="DXB280" s="3"/>
      <c r="DXC280" s="3"/>
      <c r="DXD280" s="3"/>
      <c r="DXE280" s="3"/>
      <c r="DXF280" s="3"/>
      <c r="DXG280" s="3"/>
      <c r="DXH280" s="3"/>
      <c r="DXI280" s="3"/>
      <c r="DXJ280" s="3"/>
      <c r="DXK280" s="3"/>
      <c r="DXL280" s="3"/>
      <c r="DXM280" s="3"/>
      <c r="DXN280" s="3"/>
      <c r="DXO280" s="3"/>
      <c r="DXP280" s="3"/>
      <c r="DXQ280" s="3"/>
      <c r="DXR280" s="3"/>
      <c r="DXS280" s="3"/>
      <c r="DXT280" s="3"/>
      <c r="DXU280" s="3"/>
      <c r="DXV280" s="3"/>
      <c r="DXW280" s="3"/>
      <c r="DXX280" s="3"/>
      <c r="DXY280" s="3"/>
      <c r="DXZ280" s="3"/>
      <c r="DYA280" s="3"/>
      <c r="DYB280" s="3"/>
      <c r="DYC280" s="3"/>
      <c r="DYD280" s="3"/>
      <c r="DYE280" s="3"/>
      <c r="DYF280" s="3"/>
      <c r="DYG280" s="3"/>
      <c r="DYH280" s="3"/>
      <c r="DYI280" s="3"/>
      <c r="DYJ280" s="3"/>
      <c r="DYK280" s="3"/>
      <c r="DYL280" s="3"/>
      <c r="DYM280" s="3"/>
      <c r="DYN280" s="3"/>
      <c r="DYO280" s="3"/>
      <c r="DYP280" s="3"/>
      <c r="DYQ280" s="3"/>
      <c r="DYR280" s="3"/>
      <c r="DYS280" s="3"/>
      <c r="DYT280" s="3"/>
      <c r="DYU280" s="3"/>
      <c r="DYV280" s="3"/>
      <c r="DYW280" s="3"/>
      <c r="DYX280" s="3"/>
      <c r="DYY280" s="3"/>
      <c r="DYZ280" s="3"/>
      <c r="DZA280" s="3"/>
      <c r="DZB280" s="3"/>
      <c r="DZC280" s="3"/>
      <c r="DZD280" s="3"/>
      <c r="DZE280" s="3"/>
      <c r="DZF280" s="3"/>
      <c r="DZG280" s="3"/>
      <c r="DZH280" s="3"/>
      <c r="DZI280" s="3"/>
      <c r="DZJ280" s="3"/>
      <c r="DZK280" s="3"/>
      <c r="DZL280" s="3"/>
      <c r="DZM280" s="3"/>
      <c r="DZN280" s="3"/>
      <c r="DZO280" s="3"/>
      <c r="DZP280" s="3"/>
      <c r="DZQ280" s="3"/>
      <c r="DZR280" s="3"/>
      <c r="DZS280" s="3"/>
      <c r="DZT280" s="3"/>
      <c r="DZU280" s="3"/>
      <c r="DZV280" s="3"/>
      <c r="DZW280" s="3"/>
      <c r="DZX280" s="3"/>
      <c r="DZY280" s="3"/>
      <c r="DZZ280" s="3"/>
      <c r="EAA280" s="3"/>
      <c r="EAB280" s="3"/>
      <c r="EAC280" s="3"/>
      <c r="EAD280" s="3"/>
      <c r="EAE280" s="3"/>
      <c r="EAF280" s="3"/>
      <c r="EAG280" s="3"/>
      <c r="EAH280" s="3"/>
      <c r="EAI280" s="3"/>
      <c r="EAJ280" s="3"/>
      <c r="EAK280" s="3"/>
      <c r="EAL280" s="3"/>
      <c r="EAM280" s="3"/>
      <c r="EAN280" s="3"/>
      <c r="EAO280" s="3"/>
      <c r="EAP280" s="3"/>
      <c r="EAQ280" s="3"/>
      <c r="EAR280" s="3"/>
      <c r="EAS280" s="3"/>
      <c r="EAT280" s="3"/>
      <c r="EAU280" s="3"/>
      <c r="EAV280" s="3"/>
      <c r="EAW280" s="3"/>
      <c r="EAX280" s="3"/>
      <c r="EAY280" s="3"/>
      <c r="EAZ280" s="3"/>
      <c r="EBA280" s="3"/>
      <c r="EBB280" s="3"/>
      <c r="EBC280" s="3"/>
      <c r="EBD280" s="3"/>
      <c r="EBE280" s="3"/>
      <c r="EBF280" s="3"/>
      <c r="EBG280" s="3"/>
      <c r="EBH280" s="3"/>
      <c r="EBI280" s="3"/>
      <c r="EBJ280" s="3"/>
      <c r="EBK280" s="3"/>
      <c r="EBL280" s="3"/>
      <c r="EBM280" s="3"/>
      <c r="EBN280" s="3"/>
      <c r="EBO280" s="3"/>
      <c r="EBP280" s="3"/>
      <c r="EBQ280" s="3"/>
      <c r="EBR280" s="3"/>
      <c r="EBS280" s="3"/>
      <c r="EBT280" s="3"/>
      <c r="EBU280" s="3"/>
      <c r="EBV280" s="3"/>
      <c r="EBW280" s="3"/>
      <c r="EBX280" s="3"/>
      <c r="EBY280" s="3"/>
      <c r="EBZ280" s="3"/>
      <c r="ECA280" s="3"/>
      <c r="ECB280" s="3"/>
      <c r="ECC280" s="3"/>
      <c r="ECD280" s="3"/>
      <c r="ECE280" s="3"/>
      <c r="ECF280" s="3"/>
      <c r="ECG280" s="3"/>
      <c r="ECH280" s="3"/>
      <c r="ECI280" s="3"/>
      <c r="ECJ280" s="3"/>
      <c r="ECK280" s="3"/>
      <c r="ECL280" s="3"/>
      <c r="ECM280" s="3"/>
      <c r="ECN280" s="3"/>
      <c r="ECO280" s="3"/>
      <c r="ECP280" s="3"/>
      <c r="ECQ280" s="3"/>
      <c r="ECR280" s="3"/>
      <c r="ECS280" s="3"/>
      <c r="ECT280" s="3"/>
      <c r="ECU280" s="3"/>
      <c r="ECV280" s="3"/>
      <c r="ECW280" s="3"/>
      <c r="ECX280" s="3"/>
      <c r="ECY280" s="3"/>
      <c r="ECZ280" s="3"/>
      <c r="EDA280" s="3"/>
      <c r="EDB280" s="3"/>
      <c r="EDC280" s="3"/>
      <c r="EDD280" s="3"/>
      <c r="EDE280" s="3"/>
      <c r="EDF280" s="3"/>
      <c r="EDG280" s="3"/>
      <c r="EDH280" s="3"/>
      <c r="EDI280" s="3"/>
      <c r="EDJ280" s="3"/>
      <c r="EDK280" s="3"/>
      <c r="EDL280" s="3"/>
      <c r="EDM280" s="3"/>
      <c r="EDN280" s="3"/>
      <c r="EDO280" s="3"/>
      <c r="EDP280" s="3"/>
      <c r="EDQ280" s="3"/>
      <c r="EDR280" s="3"/>
      <c r="EDS280" s="3"/>
      <c r="EDT280" s="3"/>
      <c r="EDU280" s="3"/>
      <c r="EDV280" s="3"/>
      <c r="EDW280" s="3"/>
      <c r="EDX280" s="3"/>
      <c r="EDY280" s="3"/>
      <c r="EDZ280" s="3"/>
      <c r="EEA280" s="3"/>
      <c r="EEB280" s="3"/>
      <c r="EEC280" s="3"/>
      <c r="EED280" s="3"/>
      <c r="EEE280" s="3"/>
      <c r="EEF280" s="3"/>
      <c r="EEG280" s="3"/>
      <c r="EEH280" s="3"/>
      <c r="EEI280" s="3"/>
      <c r="EEJ280" s="3"/>
      <c r="EEK280" s="3"/>
      <c r="EEL280" s="3"/>
      <c r="EEM280" s="3"/>
      <c r="EEN280" s="3"/>
      <c r="EEO280" s="3"/>
      <c r="EEP280" s="3"/>
      <c r="EEQ280" s="3"/>
      <c r="EER280" s="3"/>
      <c r="EES280" s="3"/>
      <c r="EET280" s="3"/>
      <c r="EEU280" s="3"/>
      <c r="EEV280" s="3"/>
      <c r="EEW280" s="3"/>
      <c r="EEX280" s="3"/>
      <c r="EEY280" s="3"/>
      <c r="EEZ280" s="3"/>
      <c r="EFA280" s="3"/>
      <c r="EFB280" s="3"/>
      <c r="EFC280" s="3"/>
      <c r="EFD280" s="3"/>
      <c r="EFE280" s="3"/>
      <c r="EFF280" s="3"/>
      <c r="EFG280" s="3"/>
      <c r="EFH280" s="3"/>
      <c r="EFI280" s="3"/>
      <c r="EFJ280" s="3"/>
      <c r="EFK280" s="3"/>
      <c r="EFL280" s="3"/>
      <c r="EFM280" s="3"/>
      <c r="EFN280" s="3"/>
      <c r="EFO280" s="3"/>
      <c r="EFP280" s="3"/>
      <c r="EFQ280" s="3"/>
      <c r="EFR280" s="3"/>
      <c r="EFS280" s="3"/>
      <c r="EFT280" s="3"/>
      <c r="EFU280" s="3"/>
      <c r="EFV280" s="3"/>
      <c r="EFW280" s="3"/>
      <c r="EFX280" s="3"/>
      <c r="EFY280" s="3"/>
      <c r="EFZ280" s="3"/>
      <c r="EGA280" s="3"/>
      <c r="EGB280" s="3"/>
      <c r="EGC280" s="3"/>
      <c r="EGD280" s="3"/>
      <c r="EGE280" s="3"/>
      <c r="EGF280" s="3"/>
      <c r="EGG280" s="3"/>
      <c r="EGH280" s="3"/>
      <c r="EGI280" s="3"/>
      <c r="EGJ280" s="3"/>
      <c r="EGK280" s="3"/>
      <c r="EGL280" s="3"/>
      <c r="EGM280" s="3"/>
      <c r="EGN280" s="3"/>
      <c r="EGO280" s="3"/>
      <c r="EGP280" s="3"/>
      <c r="EGQ280" s="3"/>
      <c r="EGR280" s="3"/>
      <c r="EGS280" s="3"/>
      <c r="EGT280" s="3"/>
      <c r="EGU280" s="3"/>
      <c r="EGV280" s="3"/>
      <c r="EGW280" s="3"/>
      <c r="EGX280" s="3"/>
      <c r="EGY280" s="3"/>
      <c r="EGZ280" s="3"/>
      <c r="EHA280" s="3"/>
      <c r="EHB280" s="3"/>
      <c r="EHC280" s="3"/>
      <c r="EHD280" s="3"/>
      <c r="EHE280" s="3"/>
      <c r="EHF280" s="3"/>
      <c r="EHG280" s="3"/>
      <c r="EHH280" s="3"/>
      <c r="EHI280" s="3"/>
      <c r="EHJ280" s="3"/>
      <c r="EHK280" s="3"/>
      <c r="EHL280" s="3"/>
      <c r="EHM280" s="3"/>
      <c r="EHN280" s="3"/>
      <c r="EHO280" s="3"/>
      <c r="EHP280" s="3"/>
      <c r="EHQ280" s="3"/>
      <c r="EHR280" s="3"/>
      <c r="EHS280" s="3"/>
      <c r="EHT280" s="3"/>
      <c r="EHU280" s="3"/>
      <c r="EHV280" s="3"/>
      <c r="EHW280" s="3"/>
      <c r="EHX280" s="3"/>
      <c r="EHY280" s="3"/>
      <c r="EHZ280" s="3"/>
      <c r="EIA280" s="3"/>
      <c r="EIB280" s="3"/>
      <c r="EIC280" s="3"/>
      <c r="EID280" s="3"/>
      <c r="EIE280" s="3"/>
      <c r="EIF280" s="3"/>
      <c r="EIG280" s="3"/>
      <c r="EIH280" s="3"/>
      <c r="EII280" s="3"/>
      <c r="EIJ280" s="3"/>
      <c r="EIK280" s="3"/>
      <c r="EIL280" s="3"/>
      <c r="EIM280" s="3"/>
      <c r="EIN280" s="3"/>
      <c r="EIO280" s="3"/>
      <c r="EIP280" s="3"/>
      <c r="EIQ280" s="3"/>
      <c r="EIR280" s="3"/>
      <c r="EIS280" s="3"/>
      <c r="EIT280" s="3"/>
      <c r="EIU280" s="3"/>
      <c r="EIV280" s="3"/>
      <c r="EIW280" s="3"/>
      <c r="EIX280" s="3"/>
      <c r="EIY280" s="3"/>
      <c r="EIZ280" s="3"/>
      <c r="EJA280" s="3"/>
      <c r="EJB280" s="3"/>
      <c r="EJC280" s="3"/>
      <c r="EJD280" s="3"/>
      <c r="EJE280" s="3"/>
      <c r="EJF280" s="3"/>
      <c r="EJG280" s="3"/>
      <c r="EJH280" s="3"/>
      <c r="EJI280" s="3"/>
      <c r="EJJ280" s="3"/>
      <c r="EJK280" s="3"/>
      <c r="EJL280" s="3"/>
      <c r="EJM280" s="3"/>
      <c r="EJN280" s="3"/>
      <c r="EJO280" s="3"/>
      <c r="EJP280" s="3"/>
      <c r="EJQ280" s="3"/>
      <c r="EJR280" s="3"/>
      <c r="EJS280" s="3"/>
      <c r="EJT280" s="3"/>
      <c r="EJU280" s="3"/>
      <c r="EJV280" s="3"/>
      <c r="EJW280" s="3"/>
      <c r="EJX280" s="3"/>
      <c r="EJY280" s="3"/>
      <c r="EJZ280" s="3"/>
      <c r="EKA280" s="3"/>
      <c r="EKB280" s="3"/>
      <c r="EKC280" s="3"/>
      <c r="EKD280" s="3"/>
      <c r="EKE280" s="3"/>
      <c r="EKF280" s="3"/>
      <c r="EKG280" s="3"/>
      <c r="EKH280" s="3"/>
      <c r="EKI280" s="3"/>
      <c r="EKJ280" s="3"/>
      <c r="EKK280" s="3"/>
      <c r="EKL280" s="3"/>
      <c r="EKM280" s="3"/>
      <c r="EKN280" s="3"/>
      <c r="EKO280" s="3"/>
      <c r="EKP280" s="3"/>
      <c r="EKQ280" s="3"/>
      <c r="EKR280" s="3"/>
      <c r="EKS280" s="3"/>
      <c r="EKT280" s="3"/>
      <c r="EKU280" s="3"/>
      <c r="EKV280" s="3"/>
      <c r="EKW280" s="3"/>
      <c r="EKX280" s="3"/>
      <c r="EKY280" s="3"/>
      <c r="EKZ280" s="3"/>
      <c r="ELA280" s="3"/>
      <c r="ELB280" s="3"/>
      <c r="ELC280" s="3"/>
      <c r="ELD280" s="3"/>
      <c r="ELE280" s="3"/>
      <c r="ELF280" s="3"/>
      <c r="ELG280" s="3"/>
      <c r="ELH280" s="3"/>
      <c r="ELI280" s="3"/>
      <c r="ELJ280" s="3"/>
      <c r="ELK280" s="3"/>
      <c r="ELL280" s="3"/>
      <c r="ELM280" s="3"/>
      <c r="ELN280" s="3"/>
      <c r="ELO280" s="3"/>
      <c r="ELP280" s="3"/>
      <c r="ELQ280" s="3"/>
      <c r="ELR280" s="3"/>
      <c r="ELS280" s="3"/>
      <c r="ELT280" s="3"/>
      <c r="ELU280" s="3"/>
      <c r="ELV280" s="3"/>
      <c r="ELW280" s="3"/>
      <c r="ELX280" s="3"/>
      <c r="ELY280" s="3"/>
      <c r="ELZ280" s="3"/>
      <c r="EMA280" s="3"/>
      <c r="EMB280" s="3"/>
      <c r="EMC280" s="3"/>
      <c r="EMD280" s="3"/>
      <c r="EME280" s="3"/>
      <c r="EMF280" s="3"/>
      <c r="EMG280" s="3"/>
      <c r="EMH280" s="3"/>
      <c r="EMI280" s="3"/>
      <c r="EMJ280" s="3"/>
      <c r="EMK280" s="3"/>
      <c r="EML280" s="3"/>
      <c r="EMM280" s="3"/>
      <c r="EMN280" s="3"/>
      <c r="EMO280" s="3"/>
      <c r="EMP280" s="3"/>
      <c r="EMQ280" s="3"/>
      <c r="EMR280" s="3"/>
      <c r="EMS280" s="3"/>
      <c r="EMT280" s="3"/>
      <c r="EMU280" s="3"/>
      <c r="EMV280" s="3"/>
      <c r="EMW280" s="3"/>
      <c r="EMX280" s="3"/>
      <c r="EMY280" s="3"/>
      <c r="EMZ280" s="3"/>
      <c r="ENA280" s="3"/>
      <c r="ENB280" s="3"/>
      <c r="ENC280" s="3"/>
      <c r="END280" s="3"/>
      <c r="ENE280" s="3"/>
      <c r="ENF280" s="3"/>
      <c r="ENG280" s="3"/>
      <c r="ENH280" s="3"/>
      <c r="ENI280" s="3"/>
      <c r="ENJ280" s="3"/>
      <c r="ENK280" s="3"/>
      <c r="ENL280" s="3"/>
      <c r="ENM280" s="3"/>
      <c r="ENN280" s="3"/>
      <c r="ENO280" s="3"/>
      <c r="ENP280" s="3"/>
      <c r="ENQ280" s="3"/>
      <c r="ENR280" s="3"/>
      <c r="ENS280" s="3"/>
      <c r="ENT280" s="3"/>
      <c r="ENU280" s="3"/>
      <c r="ENV280" s="3"/>
      <c r="ENW280" s="3"/>
      <c r="ENX280" s="3"/>
      <c r="ENY280" s="3"/>
      <c r="ENZ280" s="3"/>
      <c r="EOA280" s="3"/>
      <c r="EOB280" s="3"/>
      <c r="EOC280" s="3"/>
      <c r="EOD280" s="3"/>
      <c r="EOE280" s="3"/>
      <c r="EOF280" s="3"/>
      <c r="EOG280" s="3"/>
      <c r="EOH280" s="3"/>
      <c r="EOI280" s="3"/>
      <c r="EOJ280" s="3"/>
      <c r="EOK280" s="3"/>
      <c r="EOL280" s="3"/>
      <c r="EOM280" s="3"/>
      <c r="EON280" s="3"/>
      <c r="EOO280" s="3"/>
      <c r="EOP280" s="3"/>
      <c r="EOQ280" s="3"/>
      <c r="EOR280" s="3"/>
      <c r="EOS280" s="3"/>
      <c r="EOT280" s="3"/>
      <c r="EOU280" s="3"/>
      <c r="EOV280" s="3"/>
      <c r="EOW280" s="3"/>
      <c r="EOX280" s="3"/>
      <c r="EOY280" s="3"/>
      <c r="EOZ280" s="3"/>
      <c r="EPA280" s="3"/>
      <c r="EPB280" s="3"/>
      <c r="EPC280" s="3"/>
      <c r="EPD280" s="3"/>
      <c r="EPE280" s="3"/>
      <c r="EPF280" s="3"/>
      <c r="EPG280" s="3"/>
      <c r="EPH280" s="3"/>
      <c r="EPI280" s="3"/>
      <c r="EPJ280" s="3"/>
      <c r="EPK280" s="3"/>
      <c r="EPL280" s="3"/>
      <c r="EPM280" s="3"/>
      <c r="EPN280" s="3"/>
      <c r="EPO280" s="3"/>
      <c r="EPP280" s="3"/>
      <c r="EPQ280" s="3"/>
      <c r="EPR280" s="3"/>
      <c r="EPS280" s="3"/>
      <c r="EPT280" s="3"/>
      <c r="EPU280" s="3"/>
      <c r="EPV280" s="3"/>
      <c r="EPW280" s="3"/>
      <c r="EPX280" s="3"/>
      <c r="EPY280" s="3"/>
      <c r="EPZ280" s="3"/>
      <c r="EQA280" s="3"/>
      <c r="EQB280" s="3"/>
      <c r="EQC280" s="3"/>
      <c r="EQD280" s="3"/>
      <c r="EQE280" s="3"/>
      <c r="EQF280" s="3"/>
      <c r="EQG280" s="3"/>
      <c r="EQH280" s="3"/>
      <c r="EQI280" s="3"/>
      <c r="EQJ280" s="3"/>
      <c r="EQK280" s="3"/>
      <c r="EQL280" s="3"/>
      <c r="EQM280" s="3"/>
      <c r="EQN280" s="3"/>
      <c r="EQO280" s="3"/>
      <c r="EQP280" s="3"/>
      <c r="EQQ280" s="3"/>
      <c r="EQR280" s="3"/>
      <c r="EQS280" s="3"/>
      <c r="EQT280" s="3"/>
      <c r="EQU280" s="3"/>
      <c r="EQV280" s="3"/>
      <c r="EQW280" s="3"/>
      <c r="EQX280" s="3"/>
      <c r="EQY280" s="3"/>
      <c r="EQZ280" s="3"/>
      <c r="ERA280" s="3"/>
      <c r="ERB280" s="3"/>
      <c r="ERC280" s="3"/>
      <c r="ERD280" s="3"/>
      <c r="ERE280" s="3"/>
      <c r="ERF280" s="3"/>
      <c r="ERG280" s="3"/>
      <c r="ERH280" s="3"/>
      <c r="ERI280" s="3"/>
      <c r="ERJ280" s="3"/>
      <c r="ERK280" s="3"/>
      <c r="ERL280" s="3"/>
      <c r="ERM280" s="3"/>
      <c r="ERN280" s="3"/>
      <c r="ERO280" s="3"/>
      <c r="ERP280" s="3"/>
      <c r="ERQ280" s="3"/>
      <c r="ERR280" s="3"/>
      <c r="ERS280" s="3"/>
      <c r="ERT280" s="3"/>
      <c r="ERU280" s="3"/>
      <c r="ERV280" s="3"/>
      <c r="ERW280" s="3"/>
      <c r="ERX280" s="3"/>
      <c r="ERY280" s="3"/>
      <c r="ERZ280" s="3"/>
      <c r="ESA280" s="3"/>
      <c r="ESB280" s="3"/>
      <c r="ESC280" s="3"/>
      <c r="ESD280" s="3"/>
      <c r="ESE280" s="3"/>
      <c r="ESF280" s="3"/>
      <c r="ESG280" s="3"/>
      <c r="ESH280" s="3"/>
      <c r="ESI280" s="3"/>
      <c r="ESJ280" s="3"/>
      <c r="ESK280" s="3"/>
      <c r="ESL280" s="3"/>
      <c r="ESM280" s="3"/>
      <c r="ESN280" s="3"/>
      <c r="ESO280" s="3"/>
      <c r="ESP280" s="3"/>
      <c r="ESQ280" s="3"/>
      <c r="ESR280" s="3"/>
      <c r="ESS280" s="3"/>
      <c r="EST280" s="3"/>
      <c r="ESU280" s="3"/>
      <c r="ESV280" s="3"/>
      <c r="ESW280" s="3"/>
      <c r="ESX280" s="3"/>
      <c r="ESY280" s="3"/>
      <c r="ESZ280" s="3"/>
      <c r="ETA280" s="3"/>
      <c r="ETB280" s="3"/>
      <c r="ETC280" s="3"/>
      <c r="ETD280" s="3"/>
      <c r="ETE280" s="3"/>
      <c r="ETF280" s="3"/>
      <c r="ETG280" s="3"/>
      <c r="ETH280" s="3"/>
      <c r="ETI280" s="3"/>
      <c r="ETJ280" s="3"/>
      <c r="ETK280" s="3"/>
      <c r="ETL280" s="3"/>
      <c r="ETM280" s="3"/>
      <c r="ETN280" s="3"/>
      <c r="ETO280" s="3"/>
      <c r="ETP280" s="3"/>
      <c r="ETQ280" s="3"/>
      <c r="ETR280" s="3"/>
      <c r="ETS280" s="3"/>
      <c r="ETT280" s="3"/>
      <c r="ETU280" s="3"/>
      <c r="ETV280" s="3"/>
      <c r="ETW280" s="3"/>
      <c r="ETX280" s="3"/>
      <c r="ETY280" s="3"/>
      <c r="ETZ280" s="3"/>
      <c r="EUA280" s="3"/>
      <c r="EUB280" s="3"/>
      <c r="EUC280" s="3"/>
      <c r="EUD280" s="3"/>
      <c r="EUE280" s="3"/>
      <c r="EUF280" s="3"/>
      <c r="EUG280" s="3"/>
      <c r="EUH280" s="3"/>
      <c r="EUI280" s="3"/>
      <c r="EUJ280" s="3"/>
      <c r="EUK280" s="3"/>
      <c r="EUL280" s="3"/>
      <c r="EUM280" s="3"/>
      <c r="EUN280" s="3"/>
      <c r="EUO280" s="3"/>
      <c r="EUP280" s="3"/>
      <c r="EUQ280" s="3"/>
      <c r="EUR280" s="3"/>
      <c r="EUS280" s="3"/>
      <c r="EUT280" s="3"/>
      <c r="EUU280" s="3"/>
      <c r="EUV280" s="3"/>
      <c r="EUW280" s="3"/>
      <c r="EUX280" s="3"/>
      <c r="EUY280" s="3"/>
      <c r="EUZ280" s="3"/>
      <c r="EVA280" s="3"/>
      <c r="EVB280" s="3"/>
      <c r="EVC280" s="3"/>
      <c r="EVD280" s="3"/>
      <c r="EVE280" s="3"/>
      <c r="EVF280" s="3"/>
      <c r="EVG280" s="3"/>
      <c r="EVH280" s="3"/>
      <c r="EVI280" s="3"/>
      <c r="EVJ280" s="3"/>
      <c r="EVK280" s="3"/>
      <c r="EVL280" s="3"/>
      <c r="EVM280" s="3"/>
      <c r="EVN280" s="3"/>
      <c r="EVO280" s="3"/>
      <c r="EVP280" s="3"/>
      <c r="EVQ280" s="3"/>
      <c r="EVR280" s="3"/>
      <c r="EVS280" s="3"/>
      <c r="EVT280" s="3"/>
      <c r="EVU280" s="3"/>
      <c r="EVV280" s="3"/>
      <c r="EVW280" s="3"/>
      <c r="EVX280" s="3"/>
      <c r="EVY280" s="3"/>
      <c r="EVZ280" s="3"/>
      <c r="EWA280" s="3"/>
      <c r="EWB280" s="3"/>
      <c r="EWC280" s="3"/>
      <c r="EWD280" s="3"/>
      <c r="EWE280" s="3"/>
      <c r="EWF280" s="3"/>
      <c r="EWG280" s="3"/>
      <c r="EWH280" s="3"/>
      <c r="EWI280" s="3"/>
      <c r="EWJ280" s="3"/>
      <c r="EWK280" s="3"/>
      <c r="EWL280" s="3"/>
      <c r="EWM280" s="3"/>
      <c r="EWN280" s="3"/>
      <c r="EWO280" s="3"/>
      <c r="EWP280" s="3"/>
      <c r="EWQ280" s="3"/>
      <c r="EWR280" s="3"/>
      <c r="EWS280" s="3"/>
      <c r="EWT280" s="3"/>
      <c r="EWU280" s="3"/>
      <c r="EWV280" s="3"/>
      <c r="EWW280" s="3"/>
      <c r="EWX280" s="3"/>
      <c r="EWY280" s="3"/>
      <c r="EWZ280" s="3"/>
      <c r="EXA280" s="3"/>
      <c r="EXB280" s="3"/>
      <c r="EXC280" s="3"/>
      <c r="EXD280" s="3"/>
      <c r="EXE280" s="3"/>
      <c r="EXF280" s="3"/>
      <c r="EXG280" s="3"/>
      <c r="EXH280" s="3"/>
      <c r="EXI280" s="3"/>
      <c r="EXJ280" s="3"/>
      <c r="EXK280" s="3"/>
      <c r="EXL280" s="3"/>
      <c r="EXM280" s="3"/>
      <c r="EXN280" s="3"/>
      <c r="EXO280" s="3"/>
      <c r="EXP280" s="3"/>
      <c r="EXQ280" s="3"/>
      <c r="EXR280" s="3"/>
      <c r="EXS280" s="3"/>
      <c r="EXT280" s="3"/>
      <c r="EXU280" s="3"/>
      <c r="EXV280" s="3"/>
      <c r="EXW280" s="3"/>
      <c r="EXX280" s="3"/>
      <c r="EXY280" s="3"/>
      <c r="EXZ280" s="3"/>
      <c r="EYA280" s="3"/>
      <c r="EYB280" s="3"/>
      <c r="EYC280" s="3"/>
      <c r="EYD280" s="3"/>
      <c r="EYE280" s="3"/>
      <c r="EYF280" s="3"/>
      <c r="EYG280" s="3"/>
      <c r="EYH280" s="3"/>
      <c r="EYI280" s="3"/>
      <c r="EYJ280" s="3"/>
      <c r="EYK280" s="3"/>
      <c r="EYL280" s="3"/>
      <c r="EYM280" s="3"/>
      <c r="EYN280" s="3"/>
      <c r="EYO280" s="3"/>
      <c r="EYP280" s="3"/>
      <c r="EYQ280" s="3"/>
      <c r="EYR280" s="3"/>
      <c r="EYS280" s="3"/>
      <c r="EYT280" s="3"/>
      <c r="EYU280" s="3"/>
      <c r="EYV280" s="3"/>
      <c r="EYW280" s="3"/>
      <c r="EYX280" s="3"/>
      <c r="EYY280" s="3"/>
      <c r="EYZ280" s="3"/>
      <c r="EZA280" s="3"/>
      <c r="EZB280" s="3"/>
      <c r="EZC280" s="3"/>
      <c r="EZD280" s="3"/>
      <c r="EZE280" s="3"/>
      <c r="EZF280" s="3"/>
      <c r="EZG280" s="3"/>
      <c r="EZH280" s="3"/>
      <c r="EZI280" s="3"/>
      <c r="EZJ280" s="3"/>
      <c r="EZK280" s="3"/>
      <c r="EZL280" s="3"/>
      <c r="EZM280" s="3"/>
      <c r="EZN280" s="3"/>
      <c r="EZO280" s="3"/>
      <c r="EZP280" s="3"/>
      <c r="EZQ280" s="3"/>
      <c r="EZR280" s="3"/>
      <c r="EZS280" s="3"/>
      <c r="EZT280" s="3"/>
      <c r="EZU280" s="3"/>
      <c r="EZV280" s="3"/>
      <c r="EZW280" s="3"/>
      <c r="EZX280" s="3"/>
      <c r="EZY280" s="3"/>
      <c r="EZZ280" s="3"/>
      <c r="FAA280" s="3"/>
      <c r="FAB280" s="3"/>
      <c r="FAC280" s="3"/>
      <c r="FAD280" s="3"/>
      <c r="FAE280" s="3"/>
      <c r="FAF280" s="3"/>
      <c r="FAG280" s="3"/>
      <c r="FAH280" s="3"/>
      <c r="FAI280" s="3"/>
      <c r="FAJ280" s="3"/>
      <c r="FAK280" s="3"/>
      <c r="FAL280" s="3"/>
      <c r="FAM280" s="3"/>
      <c r="FAN280" s="3"/>
      <c r="FAO280" s="3"/>
      <c r="FAP280" s="3"/>
      <c r="FAQ280" s="3"/>
      <c r="FAR280" s="3"/>
      <c r="FAS280" s="3"/>
      <c r="FAT280" s="3"/>
      <c r="FAU280" s="3"/>
      <c r="FAV280" s="3"/>
      <c r="FAW280" s="3"/>
      <c r="FAX280" s="3"/>
      <c r="FAY280" s="3"/>
      <c r="FAZ280" s="3"/>
      <c r="FBA280" s="3"/>
      <c r="FBB280" s="3"/>
      <c r="FBC280" s="3"/>
      <c r="FBD280" s="3"/>
      <c r="FBE280" s="3"/>
      <c r="FBF280" s="3"/>
      <c r="FBG280" s="3"/>
      <c r="FBH280" s="3"/>
      <c r="FBI280" s="3"/>
      <c r="FBJ280" s="3"/>
      <c r="FBK280" s="3"/>
      <c r="FBL280" s="3"/>
      <c r="FBM280" s="3"/>
      <c r="FBN280" s="3"/>
      <c r="FBO280" s="3"/>
      <c r="FBP280" s="3"/>
      <c r="FBQ280" s="3"/>
      <c r="FBR280" s="3"/>
      <c r="FBS280" s="3"/>
      <c r="FBT280" s="3"/>
      <c r="FBU280" s="3"/>
      <c r="FBV280" s="3"/>
      <c r="FBW280" s="3"/>
      <c r="FBX280" s="3"/>
      <c r="FBY280" s="3"/>
      <c r="FBZ280" s="3"/>
      <c r="FCA280" s="3"/>
      <c r="FCB280" s="3"/>
      <c r="FCC280" s="3"/>
      <c r="FCD280" s="3"/>
      <c r="FCE280" s="3"/>
      <c r="FCF280" s="3"/>
      <c r="FCG280" s="3"/>
      <c r="FCH280" s="3"/>
      <c r="FCI280" s="3"/>
      <c r="FCJ280" s="3"/>
      <c r="FCK280" s="3"/>
      <c r="FCL280" s="3"/>
      <c r="FCM280" s="3"/>
      <c r="FCN280" s="3"/>
      <c r="FCO280" s="3"/>
      <c r="FCP280" s="3"/>
      <c r="FCQ280" s="3"/>
      <c r="FCR280" s="3"/>
      <c r="FCS280" s="3"/>
      <c r="FCT280" s="3"/>
      <c r="FCU280" s="3"/>
      <c r="FCV280" s="3"/>
      <c r="FCW280" s="3"/>
      <c r="FCX280" s="3"/>
      <c r="FCY280" s="3"/>
      <c r="FCZ280" s="3"/>
      <c r="FDA280" s="3"/>
      <c r="FDB280" s="3"/>
      <c r="FDC280" s="3"/>
      <c r="FDD280" s="3"/>
      <c r="FDE280" s="3"/>
      <c r="FDF280" s="3"/>
      <c r="FDG280" s="3"/>
      <c r="FDH280" s="3"/>
      <c r="FDI280" s="3"/>
      <c r="FDJ280" s="3"/>
      <c r="FDK280" s="3"/>
      <c r="FDL280" s="3"/>
      <c r="FDM280" s="3"/>
      <c r="FDN280" s="3"/>
      <c r="FDO280" s="3"/>
      <c r="FDP280" s="3"/>
      <c r="FDQ280" s="3"/>
      <c r="FDR280" s="3"/>
      <c r="FDS280" s="3"/>
      <c r="FDT280" s="3"/>
      <c r="FDU280" s="3"/>
      <c r="FDV280" s="3"/>
      <c r="FDW280" s="3"/>
      <c r="FDX280" s="3"/>
      <c r="FDY280" s="3"/>
      <c r="FDZ280" s="3"/>
      <c r="FEA280" s="3"/>
      <c r="FEB280" s="3"/>
      <c r="FEC280" s="3"/>
      <c r="FED280" s="3"/>
      <c r="FEE280" s="3"/>
      <c r="FEF280" s="3"/>
      <c r="FEG280" s="3"/>
      <c r="FEH280" s="3"/>
      <c r="FEI280" s="3"/>
      <c r="FEJ280" s="3"/>
      <c r="FEK280" s="3"/>
      <c r="FEL280" s="3"/>
      <c r="FEM280" s="3"/>
      <c r="FEN280" s="3"/>
      <c r="FEO280" s="3"/>
      <c r="FEP280" s="3"/>
      <c r="FEQ280" s="3"/>
      <c r="FER280" s="3"/>
      <c r="FES280" s="3"/>
      <c r="FET280" s="3"/>
      <c r="FEU280" s="3"/>
      <c r="FEV280" s="3"/>
      <c r="FEW280" s="3"/>
      <c r="FEX280" s="3"/>
      <c r="FEY280" s="3"/>
      <c r="FEZ280" s="3"/>
      <c r="FFA280" s="3"/>
      <c r="FFB280" s="3"/>
      <c r="FFC280" s="3"/>
      <c r="FFD280" s="3"/>
      <c r="FFE280" s="3"/>
      <c r="FFF280" s="3"/>
      <c r="FFG280" s="3"/>
      <c r="FFH280" s="3"/>
      <c r="FFI280" s="3"/>
      <c r="FFJ280" s="3"/>
      <c r="FFK280" s="3"/>
      <c r="FFL280" s="3"/>
      <c r="FFM280" s="3"/>
      <c r="FFN280" s="3"/>
      <c r="FFO280" s="3"/>
      <c r="FFP280" s="3"/>
      <c r="FFQ280" s="3"/>
      <c r="FFR280" s="3"/>
      <c r="FFS280" s="3"/>
      <c r="FFT280" s="3"/>
      <c r="FFU280" s="3"/>
      <c r="FFV280" s="3"/>
      <c r="FFW280" s="3"/>
      <c r="FFX280" s="3"/>
      <c r="FFY280" s="3"/>
      <c r="FFZ280" s="3"/>
      <c r="FGA280" s="3"/>
      <c r="FGB280" s="3"/>
      <c r="FGC280" s="3"/>
      <c r="FGD280" s="3"/>
      <c r="FGE280" s="3"/>
      <c r="FGF280" s="3"/>
      <c r="FGG280" s="3"/>
      <c r="FGH280" s="3"/>
      <c r="FGI280" s="3"/>
      <c r="FGJ280" s="3"/>
      <c r="FGK280" s="3"/>
      <c r="FGL280" s="3"/>
      <c r="FGM280" s="3"/>
      <c r="FGN280" s="3"/>
      <c r="FGO280" s="3"/>
      <c r="FGP280" s="3"/>
      <c r="FGQ280" s="3"/>
      <c r="FGR280" s="3"/>
      <c r="FGS280" s="3"/>
      <c r="FGT280" s="3"/>
      <c r="FGU280" s="3"/>
      <c r="FGV280" s="3"/>
      <c r="FGW280" s="3"/>
      <c r="FGX280" s="3"/>
      <c r="FGY280" s="3"/>
      <c r="FGZ280" s="3"/>
      <c r="FHA280" s="3"/>
      <c r="FHB280" s="3"/>
      <c r="FHC280" s="3"/>
      <c r="FHD280" s="3"/>
      <c r="FHE280" s="3"/>
      <c r="FHF280" s="3"/>
      <c r="FHG280" s="3"/>
      <c r="FHH280" s="3"/>
      <c r="FHI280" s="3"/>
      <c r="FHJ280" s="3"/>
      <c r="FHK280" s="3"/>
      <c r="FHL280" s="3"/>
      <c r="FHM280" s="3"/>
      <c r="FHN280" s="3"/>
      <c r="FHO280" s="3"/>
      <c r="FHP280" s="3"/>
      <c r="FHQ280" s="3"/>
      <c r="FHR280" s="3"/>
      <c r="FHS280" s="3"/>
      <c r="FHT280" s="3"/>
      <c r="FHU280" s="3"/>
      <c r="FHV280" s="3"/>
      <c r="FHW280" s="3"/>
      <c r="FHX280" s="3"/>
      <c r="FHY280" s="3"/>
      <c r="FHZ280" s="3"/>
      <c r="FIA280" s="3"/>
      <c r="FIB280" s="3"/>
      <c r="FIC280" s="3"/>
      <c r="FID280" s="3"/>
      <c r="FIE280" s="3"/>
      <c r="FIF280" s="3"/>
      <c r="FIG280" s="3"/>
      <c r="FIH280" s="3"/>
      <c r="FII280" s="3"/>
      <c r="FIJ280" s="3"/>
      <c r="FIK280" s="3"/>
      <c r="FIL280" s="3"/>
      <c r="FIM280" s="3"/>
      <c r="FIN280" s="3"/>
      <c r="FIO280" s="3"/>
      <c r="FIP280" s="3"/>
      <c r="FIQ280" s="3"/>
      <c r="FIR280" s="3"/>
      <c r="FIS280" s="3"/>
      <c r="FIT280" s="3"/>
      <c r="FIU280" s="3"/>
      <c r="FIV280" s="3"/>
      <c r="FIW280" s="3"/>
      <c r="FIX280" s="3"/>
      <c r="FIY280" s="3"/>
      <c r="FIZ280" s="3"/>
      <c r="FJA280" s="3"/>
      <c r="FJB280" s="3"/>
      <c r="FJC280" s="3"/>
      <c r="FJD280" s="3"/>
      <c r="FJE280" s="3"/>
      <c r="FJF280" s="3"/>
      <c r="FJG280" s="3"/>
      <c r="FJH280" s="3"/>
      <c r="FJI280" s="3"/>
      <c r="FJJ280" s="3"/>
      <c r="FJK280" s="3"/>
      <c r="FJL280" s="3"/>
      <c r="FJM280" s="3"/>
      <c r="FJN280" s="3"/>
      <c r="FJO280" s="3"/>
      <c r="FJP280" s="3"/>
      <c r="FJQ280" s="3"/>
      <c r="FJR280" s="3"/>
      <c r="FJS280" s="3"/>
      <c r="FJT280" s="3"/>
      <c r="FJU280" s="3"/>
      <c r="FJV280" s="3"/>
      <c r="FJW280" s="3"/>
      <c r="FJX280" s="3"/>
      <c r="FJY280" s="3"/>
      <c r="FJZ280" s="3"/>
      <c r="FKA280" s="3"/>
      <c r="FKB280" s="3"/>
      <c r="FKC280" s="3"/>
      <c r="FKD280" s="3"/>
      <c r="FKE280" s="3"/>
      <c r="FKF280" s="3"/>
      <c r="FKG280" s="3"/>
      <c r="FKH280" s="3"/>
      <c r="FKI280" s="3"/>
      <c r="FKJ280" s="3"/>
      <c r="FKK280" s="3"/>
      <c r="FKL280" s="3"/>
      <c r="FKM280" s="3"/>
      <c r="FKN280" s="3"/>
      <c r="FKO280" s="3"/>
      <c r="FKP280" s="3"/>
      <c r="FKQ280" s="3"/>
      <c r="FKR280" s="3"/>
      <c r="FKS280" s="3"/>
      <c r="FKT280" s="3"/>
      <c r="FKU280" s="3"/>
      <c r="FKV280" s="3"/>
      <c r="FKW280" s="3"/>
      <c r="FKX280" s="3"/>
      <c r="FKY280" s="3"/>
      <c r="FKZ280" s="3"/>
      <c r="FLA280" s="3"/>
      <c r="FLB280" s="3"/>
      <c r="FLC280" s="3"/>
      <c r="FLD280" s="3"/>
      <c r="FLE280" s="3"/>
      <c r="FLF280" s="3"/>
      <c r="FLG280" s="3"/>
      <c r="FLH280" s="3"/>
      <c r="FLI280" s="3"/>
      <c r="FLJ280" s="3"/>
      <c r="FLK280" s="3"/>
      <c r="FLL280" s="3"/>
      <c r="FLM280" s="3"/>
      <c r="FLN280" s="3"/>
      <c r="FLO280" s="3"/>
      <c r="FLP280" s="3"/>
      <c r="FLQ280" s="3"/>
      <c r="FLR280" s="3"/>
      <c r="FLS280" s="3"/>
      <c r="FLT280" s="3"/>
      <c r="FLU280" s="3"/>
      <c r="FLV280" s="3"/>
      <c r="FLW280" s="3"/>
      <c r="FLX280" s="3"/>
      <c r="FLY280" s="3"/>
      <c r="FLZ280" s="3"/>
      <c r="FMA280" s="3"/>
      <c r="FMB280" s="3"/>
      <c r="FMC280" s="3"/>
      <c r="FMD280" s="3"/>
      <c r="FME280" s="3"/>
      <c r="FMF280" s="3"/>
      <c r="FMG280" s="3"/>
      <c r="FMH280" s="3"/>
      <c r="FMI280" s="3"/>
      <c r="FMJ280" s="3"/>
      <c r="FMK280" s="3"/>
      <c r="FML280" s="3"/>
      <c r="FMM280" s="3"/>
      <c r="FMN280" s="3"/>
      <c r="FMO280" s="3"/>
      <c r="FMP280" s="3"/>
      <c r="FMQ280" s="3"/>
      <c r="FMR280" s="3"/>
      <c r="FMS280" s="3"/>
      <c r="FMT280" s="3"/>
      <c r="FMU280" s="3"/>
      <c r="FMV280" s="3"/>
      <c r="FMW280" s="3"/>
      <c r="FMX280" s="3"/>
      <c r="FMY280" s="3"/>
      <c r="FMZ280" s="3"/>
      <c r="FNA280" s="3"/>
      <c r="FNB280" s="3"/>
      <c r="FNC280" s="3"/>
      <c r="FND280" s="3"/>
      <c r="FNE280" s="3"/>
      <c r="FNF280" s="3"/>
      <c r="FNG280" s="3"/>
      <c r="FNH280" s="3"/>
      <c r="FNI280" s="3"/>
      <c r="FNJ280" s="3"/>
      <c r="FNK280" s="3"/>
      <c r="FNL280" s="3"/>
      <c r="FNM280" s="3"/>
      <c r="FNN280" s="3"/>
      <c r="FNO280" s="3"/>
      <c r="FNP280" s="3"/>
      <c r="FNQ280" s="3"/>
      <c r="FNR280" s="3"/>
      <c r="FNS280" s="3"/>
      <c r="FNT280" s="3"/>
      <c r="FNU280" s="3"/>
      <c r="FNV280" s="3"/>
      <c r="FNW280" s="3"/>
      <c r="FNX280" s="3"/>
      <c r="FNY280" s="3"/>
      <c r="FNZ280" s="3"/>
      <c r="FOA280" s="3"/>
      <c r="FOB280" s="3"/>
      <c r="FOC280" s="3"/>
      <c r="FOD280" s="3"/>
      <c r="FOE280" s="3"/>
      <c r="FOF280" s="3"/>
      <c r="FOG280" s="3"/>
      <c r="FOH280" s="3"/>
      <c r="FOI280" s="3"/>
      <c r="FOJ280" s="3"/>
      <c r="FOK280" s="3"/>
      <c r="FOL280" s="3"/>
      <c r="FOM280" s="3"/>
      <c r="FON280" s="3"/>
      <c r="FOO280" s="3"/>
      <c r="FOP280" s="3"/>
      <c r="FOQ280" s="3"/>
      <c r="FOR280" s="3"/>
      <c r="FOS280" s="3"/>
      <c r="FOT280" s="3"/>
      <c r="FOU280" s="3"/>
      <c r="FOV280" s="3"/>
      <c r="FOW280" s="3"/>
      <c r="FOX280" s="3"/>
      <c r="FOY280" s="3"/>
      <c r="FOZ280" s="3"/>
      <c r="FPA280" s="3"/>
      <c r="FPB280" s="3"/>
      <c r="FPC280" s="3"/>
      <c r="FPD280" s="3"/>
      <c r="FPE280" s="3"/>
      <c r="FPF280" s="3"/>
      <c r="FPG280" s="3"/>
      <c r="FPH280" s="3"/>
      <c r="FPI280" s="3"/>
      <c r="FPJ280" s="3"/>
      <c r="FPK280" s="3"/>
      <c r="FPL280" s="3"/>
      <c r="FPM280" s="3"/>
      <c r="FPN280" s="3"/>
      <c r="FPO280" s="3"/>
      <c r="FPP280" s="3"/>
      <c r="FPQ280" s="3"/>
      <c r="FPR280" s="3"/>
      <c r="FPS280" s="3"/>
      <c r="FPT280" s="3"/>
      <c r="FPU280" s="3"/>
      <c r="FPV280" s="3"/>
      <c r="FPW280" s="3"/>
      <c r="FPX280" s="3"/>
      <c r="FPY280" s="3"/>
      <c r="FPZ280" s="3"/>
      <c r="FQA280" s="3"/>
      <c r="FQB280" s="3"/>
      <c r="FQC280" s="3"/>
      <c r="FQD280" s="3"/>
      <c r="FQE280" s="3"/>
      <c r="FQF280" s="3"/>
      <c r="FQG280" s="3"/>
      <c r="FQH280" s="3"/>
      <c r="FQI280" s="3"/>
      <c r="FQJ280" s="3"/>
      <c r="FQK280" s="3"/>
      <c r="FQL280" s="3"/>
      <c r="FQM280" s="3"/>
      <c r="FQN280" s="3"/>
      <c r="FQO280" s="3"/>
      <c r="FQP280" s="3"/>
      <c r="FQQ280" s="3"/>
      <c r="FQR280" s="3"/>
      <c r="FQS280" s="3"/>
      <c r="FQT280" s="3"/>
      <c r="FQU280" s="3"/>
      <c r="FQV280" s="3"/>
      <c r="FQW280" s="3"/>
      <c r="FQX280" s="3"/>
      <c r="FQY280" s="3"/>
      <c r="FQZ280" s="3"/>
      <c r="FRA280" s="3"/>
      <c r="FRB280" s="3"/>
      <c r="FRC280" s="3"/>
      <c r="FRD280" s="3"/>
      <c r="FRE280" s="3"/>
      <c r="FRF280" s="3"/>
      <c r="FRG280" s="3"/>
      <c r="FRH280" s="3"/>
      <c r="FRI280" s="3"/>
      <c r="FRJ280" s="3"/>
      <c r="FRK280" s="3"/>
      <c r="FRL280" s="3"/>
      <c r="FRM280" s="3"/>
      <c r="FRN280" s="3"/>
      <c r="FRO280" s="3"/>
      <c r="FRP280" s="3"/>
      <c r="FRQ280" s="3"/>
      <c r="FRR280" s="3"/>
      <c r="FRS280" s="3"/>
      <c r="FRT280" s="3"/>
      <c r="FRU280" s="3"/>
      <c r="FRV280" s="3"/>
      <c r="FRW280" s="3"/>
      <c r="FRX280" s="3"/>
      <c r="FRY280" s="3"/>
      <c r="FRZ280" s="3"/>
      <c r="FSA280" s="3"/>
      <c r="FSB280" s="3"/>
      <c r="FSC280" s="3"/>
      <c r="FSD280" s="3"/>
      <c r="FSE280" s="3"/>
      <c r="FSF280" s="3"/>
      <c r="FSG280" s="3"/>
      <c r="FSH280" s="3"/>
      <c r="FSI280" s="3"/>
      <c r="FSJ280" s="3"/>
      <c r="FSK280" s="3"/>
      <c r="FSL280" s="3"/>
      <c r="FSM280" s="3"/>
      <c r="FSN280" s="3"/>
      <c r="FSO280" s="3"/>
      <c r="FSP280" s="3"/>
      <c r="FSQ280" s="3"/>
      <c r="FSR280" s="3"/>
      <c r="FSS280" s="3"/>
      <c r="FST280" s="3"/>
      <c r="FSU280" s="3"/>
      <c r="FSV280" s="3"/>
      <c r="FSW280" s="3"/>
      <c r="FSX280" s="3"/>
      <c r="FSY280" s="3"/>
      <c r="FSZ280" s="3"/>
      <c r="FTA280" s="3"/>
      <c r="FTB280" s="3"/>
      <c r="FTC280" s="3"/>
      <c r="FTD280" s="3"/>
      <c r="FTE280" s="3"/>
      <c r="FTF280" s="3"/>
      <c r="FTG280" s="3"/>
      <c r="FTH280" s="3"/>
      <c r="FTI280" s="3"/>
      <c r="FTJ280" s="3"/>
      <c r="FTK280" s="3"/>
      <c r="FTL280" s="3"/>
      <c r="FTM280" s="3"/>
      <c r="FTN280" s="3"/>
      <c r="FTO280" s="3"/>
      <c r="FTP280" s="3"/>
      <c r="FTQ280" s="3"/>
      <c r="FTR280" s="3"/>
      <c r="FTS280" s="3"/>
      <c r="FTT280" s="3"/>
      <c r="FTU280" s="3"/>
      <c r="FTV280" s="3"/>
      <c r="FTW280" s="3"/>
      <c r="FTX280" s="3"/>
      <c r="FTY280" s="3"/>
      <c r="FTZ280" s="3"/>
      <c r="FUA280" s="3"/>
      <c r="FUB280" s="3"/>
      <c r="FUC280" s="3"/>
      <c r="FUD280" s="3"/>
      <c r="FUE280" s="3"/>
      <c r="FUF280" s="3"/>
      <c r="FUG280" s="3"/>
      <c r="FUH280" s="3"/>
      <c r="FUI280" s="3"/>
      <c r="FUJ280" s="3"/>
      <c r="FUK280" s="3"/>
      <c r="FUL280" s="3"/>
      <c r="FUM280" s="3"/>
      <c r="FUN280" s="3"/>
      <c r="FUO280" s="3"/>
      <c r="FUP280" s="3"/>
      <c r="FUQ280" s="3"/>
      <c r="FUR280" s="3"/>
      <c r="FUS280" s="3"/>
      <c r="FUT280" s="3"/>
      <c r="FUU280" s="3"/>
      <c r="FUV280" s="3"/>
      <c r="FUW280" s="3"/>
      <c r="FUX280" s="3"/>
      <c r="FUY280" s="3"/>
      <c r="FUZ280" s="3"/>
      <c r="FVA280" s="3"/>
      <c r="FVB280" s="3"/>
      <c r="FVC280" s="3"/>
      <c r="FVD280" s="3"/>
      <c r="FVE280" s="3"/>
      <c r="FVF280" s="3"/>
      <c r="FVG280" s="3"/>
      <c r="FVH280" s="3"/>
      <c r="FVI280" s="3"/>
      <c r="FVJ280" s="3"/>
      <c r="FVK280" s="3"/>
      <c r="FVL280" s="3"/>
      <c r="FVM280" s="3"/>
      <c r="FVN280" s="3"/>
      <c r="FVO280" s="3"/>
      <c r="FVP280" s="3"/>
      <c r="FVQ280" s="3"/>
      <c r="FVR280" s="3"/>
      <c r="FVS280" s="3"/>
      <c r="FVT280" s="3"/>
      <c r="FVU280" s="3"/>
      <c r="FVV280" s="3"/>
      <c r="FVW280" s="3"/>
      <c r="FVX280" s="3"/>
      <c r="FVY280" s="3"/>
      <c r="FVZ280" s="3"/>
      <c r="FWA280" s="3"/>
      <c r="FWB280" s="3"/>
      <c r="FWC280" s="3"/>
      <c r="FWD280" s="3"/>
      <c r="FWE280" s="3"/>
      <c r="FWF280" s="3"/>
      <c r="FWG280" s="3"/>
      <c r="FWH280" s="3"/>
      <c r="FWI280" s="3"/>
      <c r="FWJ280" s="3"/>
      <c r="FWK280" s="3"/>
      <c r="FWL280" s="3"/>
      <c r="FWM280" s="3"/>
      <c r="FWN280" s="3"/>
      <c r="FWO280" s="3"/>
      <c r="FWP280" s="3"/>
      <c r="FWQ280" s="3"/>
      <c r="FWR280" s="3"/>
      <c r="FWS280" s="3"/>
      <c r="FWT280" s="3"/>
      <c r="FWU280" s="3"/>
      <c r="FWV280" s="3"/>
      <c r="FWW280" s="3"/>
      <c r="FWX280" s="3"/>
      <c r="FWY280" s="3"/>
      <c r="FWZ280" s="3"/>
      <c r="FXA280" s="3"/>
      <c r="FXB280" s="3"/>
      <c r="FXC280" s="3"/>
      <c r="FXD280" s="3"/>
      <c r="FXE280" s="3"/>
      <c r="FXF280" s="3"/>
      <c r="FXG280" s="3"/>
      <c r="FXH280" s="3"/>
      <c r="FXI280" s="3"/>
      <c r="FXJ280" s="3"/>
      <c r="FXK280" s="3"/>
      <c r="FXL280" s="3"/>
      <c r="FXM280" s="3"/>
      <c r="FXN280" s="3"/>
      <c r="FXO280" s="3"/>
      <c r="FXP280" s="3"/>
      <c r="FXQ280" s="3"/>
      <c r="FXR280" s="3"/>
      <c r="FXS280" s="3"/>
      <c r="FXT280" s="3"/>
      <c r="FXU280" s="3"/>
      <c r="FXV280" s="3"/>
      <c r="FXW280" s="3"/>
      <c r="FXX280" s="3"/>
      <c r="FXY280" s="3"/>
      <c r="FXZ280" s="3"/>
      <c r="FYA280" s="3"/>
      <c r="FYB280" s="3"/>
      <c r="FYC280" s="3"/>
      <c r="FYD280" s="3"/>
      <c r="FYE280" s="3"/>
      <c r="FYF280" s="3"/>
      <c r="FYG280" s="3"/>
      <c r="FYH280" s="3"/>
      <c r="FYI280" s="3"/>
      <c r="FYJ280" s="3"/>
      <c r="FYK280" s="3"/>
      <c r="FYL280" s="3"/>
      <c r="FYM280" s="3"/>
      <c r="FYN280" s="3"/>
      <c r="FYO280" s="3"/>
      <c r="FYP280" s="3"/>
      <c r="FYQ280" s="3"/>
      <c r="FYR280" s="3"/>
      <c r="FYS280" s="3"/>
      <c r="FYT280" s="3"/>
      <c r="FYU280" s="3"/>
      <c r="FYV280" s="3"/>
      <c r="FYW280" s="3"/>
      <c r="FYX280" s="3"/>
      <c r="FYY280" s="3"/>
      <c r="FYZ280" s="3"/>
      <c r="FZA280" s="3"/>
      <c r="FZB280" s="3"/>
      <c r="FZC280" s="3"/>
      <c r="FZD280" s="3"/>
      <c r="FZE280" s="3"/>
      <c r="FZF280" s="3"/>
      <c r="FZG280" s="3"/>
      <c r="FZH280" s="3"/>
      <c r="FZI280" s="3"/>
      <c r="FZJ280" s="3"/>
      <c r="FZK280" s="3"/>
      <c r="FZL280" s="3"/>
      <c r="FZM280" s="3"/>
      <c r="FZN280" s="3"/>
      <c r="FZO280" s="3"/>
      <c r="FZP280" s="3"/>
      <c r="FZQ280" s="3"/>
      <c r="FZR280" s="3"/>
      <c r="FZS280" s="3"/>
      <c r="FZT280" s="3"/>
      <c r="FZU280" s="3"/>
      <c r="FZV280" s="3"/>
      <c r="FZW280" s="3"/>
      <c r="FZX280" s="3"/>
      <c r="FZY280" s="3"/>
      <c r="FZZ280" s="3"/>
      <c r="GAA280" s="3"/>
      <c r="GAB280" s="3"/>
      <c r="GAC280" s="3"/>
      <c r="GAD280" s="3"/>
      <c r="GAE280" s="3"/>
      <c r="GAF280" s="3"/>
      <c r="GAG280" s="3"/>
      <c r="GAH280" s="3"/>
      <c r="GAI280" s="3"/>
      <c r="GAJ280" s="3"/>
      <c r="GAK280" s="3"/>
      <c r="GAL280" s="3"/>
      <c r="GAM280" s="3"/>
      <c r="GAN280" s="3"/>
      <c r="GAO280" s="3"/>
      <c r="GAP280" s="3"/>
      <c r="GAQ280" s="3"/>
      <c r="GAR280" s="3"/>
      <c r="GAS280" s="3"/>
      <c r="GAT280" s="3"/>
      <c r="GAU280" s="3"/>
      <c r="GAV280" s="3"/>
      <c r="GAW280" s="3"/>
      <c r="GAX280" s="3"/>
      <c r="GAY280" s="3"/>
      <c r="GAZ280" s="3"/>
      <c r="GBA280" s="3"/>
      <c r="GBB280" s="3"/>
      <c r="GBC280" s="3"/>
      <c r="GBD280" s="3"/>
      <c r="GBE280" s="3"/>
      <c r="GBF280" s="3"/>
      <c r="GBG280" s="3"/>
      <c r="GBH280" s="3"/>
      <c r="GBI280" s="3"/>
      <c r="GBJ280" s="3"/>
      <c r="GBK280" s="3"/>
      <c r="GBL280" s="3"/>
      <c r="GBM280" s="3"/>
      <c r="GBN280" s="3"/>
      <c r="GBO280" s="3"/>
      <c r="GBP280" s="3"/>
      <c r="GBQ280" s="3"/>
      <c r="GBR280" s="3"/>
      <c r="GBS280" s="3"/>
      <c r="GBT280" s="3"/>
      <c r="GBU280" s="3"/>
      <c r="GBV280" s="3"/>
      <c r="GBW280" s="3"/>
      <c r="GBX280" s="3"/>
      <c r="GBY280" s="3"/>
      <c r="GBZ280" s="3"/>
      <c r="GCA280" s="3"/>
      <c r="GCB280" s="3"/>
      <c r="GCC280" s="3"/>
      <c r="GCD280" s="3"/>
      <c r="GCE280" s="3"/>
      <c r="GCF280" s="3"/>
      <c r="GCG280" s="3"/>
      <c r="GCH280" s="3"/>
      <c r="GCI280" s="3"/>
      <c r="GCJ280" s="3"/>
      <c r="GCK280" s="3"/>
      <c r="GCL280" s="3"/>
      <c r="GCM280" s="3"/>
      <c r="GCN280" s="3"/>
      <c r="GCO280" s="3"/>
      <c r="GCP280" s="3"/>
      <c r="GCQ280" s="3"/>
      <c r="GCR280" s="3"/>
      <c r="GCS280" s="3"/>
      <c r="GCT280" s="3"/>
      <c r="GCU280" s="3"/>
      <c r="GCV280" s="3"/>
      <c r="GCW280" s="3"/>
      <c r="GCX280" s="3"/>
      <c r="GCY280" s="3"/>
      <c r="GCZ280" s="3"/>
      <c r="GDA280" s="3"/>
      <c r="GDB280" s="3"/>
      <c r="GDC280" s="3"/>
      <c r="GDD280" s="3"/>
      <c r="GDE280" s="3"/>
      <c r="GDF280" s="3"/>
      <c r="GDG280" s="3"/>
      <c r="GDH280" s="3"/>
      <c r="GDI280" s="3"/>
      <c r="GDJ280" s="3"/>
      <c r="GDK280" s="3"/>
      <c r="GDL280" s="3"/>
      <c r="GDM280" s="3"/>
      <c r="GDN280" s="3"/>
      <c r="GDO280" s="3"/>
      <c r="GDP280" s="3"/>
      <c r="GDQ280" s="3"/>
      <c r="GDR280" s="3"/>
      <c r="GDS280" s="3"/>
      <c r="GDT280" s="3"/>
      <c r="GDU280" s="3"/>
      <c r="GDV280" s="3"/>
      <c r="GDW280" s="3"/>
      <c r="GDX280" s="3"/>
      <c r="GDY280" s="3"/>
      <c r="GDZ280" s="3"/>
      <c r="GEA280" s="3"/>
      <c r="GEB280" s="3"/>
      <c r="GEC280" s="3"/>
      <c r="GED280" s="3"/>
      <c r="GEE280" s="3"/>
      <c r="GEF280" s="3"/>
      <c r="GEG280" s="3"/>
      <c r="GEH280" s="3"/>
      <c r="GEI280" s="3"/>
      <c r="GEJ280" s="3"/>
      <c r="GEK280" s="3"/>
      <c r="GEL280" s="3"/>
      <c r="GEM280" s="3"/>
      <c r="GEN280" s="3"/>
      <c r="GEO280" s="3"/>
      <c r="GEP280" s="3"/>
      <c r="GEQ280" s="3"/>
      <c r="GER280" s="3"/>
      <c r="GES280" s="3"/>
      <c r="GET280" s="3"/>
      <c r="GEU280" s="3"/>
      <c r="GEV280" s="3"/>
      <c r="GEW280" s="3"/>
      <c r="GEX280" s="3"/>
      <c r="GEY280" s="3"/>
      <c r="GEZ280" s="3"/>
      <c r="GFA280" s="3"/>
      <c r="GFB280" s="3"/>
      <c r="GFC280" s="3"/>
      <c r="GFD280" s="3"/>
      <c r="GFE280" s="3"/>
      <c r="GFF280" s="3"/>
      <c r="GFG280" s="3"/>
      <c r="GFH280" s="3"/>
      <c r="GFI280" s="3"/>
      <c r="GFJ280" s="3"/>
      <c r="GFK280" s="3"/>
      <c r="GFL280" s="3"/>
      <c r="GFM280" s="3"/>
      <c r="GFN280" s="3"/>
      <c r="GFO280" s="3"/>
      <c r="GFP280" s="3"/>
      <c r="GFQ280" s="3"/>
      <c r="GFR280" s="3"/>
      <c r="GFS280" s="3"/>
      <c r="GFT280" s="3"/>
      <c r="GFU280" s="3"/>
      <c r="GFV280" s="3"/>
      <c r="GFW280" s="3"/>
      <c r="GFX280" s="3"/>
      <c r="GFY280" s="3"/>
      <c r="GFZ280" s="3"/>
      <c r="GGA280" s="3"/>
      <c r="GGB280" s="3"/>
      <c r="GGC280" s="3"/>
      <c r="GGD280" s="3"/>
      <c r="GGE280" s="3"/>
      <c r="GGF280" s="3"/>
      <c r="GGG280" s="3"/>
      <c r="GGH280" s="3"/>
      <c r="GGI280" s="3"/>
      <c r="GGJ280" s="3"/>
      <c r="GGK280" s="3"/>
      <c r="GGL280" s="3"/>
      <c r="GGM280" s="3"/>
      <c r="GGN280" s="3"/>
      <c r="GGO280" s="3"/>
      <c r="GGP280" s="3"/>
      <c r="GGQ280" s="3"/>
      <c r="GGR280" s="3"/>
      <c r="GGS280" s="3"/>
      <c r="GGT280" s="3"/>
      <c r="GGU280" s="3"/>
      <c r="GGV280" s="3"/>
      <c r="GGW280" s="3"/>
      <c r="GGX280" s="3"/>
      <c r="GGY280" s="3"/>
      <c r="GGZ280" s="3"/>
      <c r="GHA280" s="3"/>
      <c r="GHB280" s="3"/>
      <c r="GHC280" s="3"/>
      <c r="GHD280" s="3"/>
      <c r="GHE280" s="3"/>
      <c r="GHF280" s="3"/>
      <c r="GHG280" s="3"/>
      <c r="GHH280" s="3"/>
      <c r="GHI280" s="3"/>
      <c r="GHJ280" s="3"/>
      <c r="GHK280" s="3"/>
      <c r="GHL280" s="3"/>
      <c r="GHM280" s="3"/>
      <c r="GHN280" s="3"/>
      <c r="GHO280" s="3"/>
      <c r="GHP280" s="3"/>
      <c r="GHQ280" s="3"/>
      <c r="GHR280" s="3"/>
      <c r="GHS280" s="3"/>
      <c r="GHT280" s="3"/>
      <c r="GHU280" s="3"/>
      <c r="GHV280" s="3"/>
      <c r="GHW280" s="3"/>
      <c r="GHX280" s="3"/>
      <c r="GHY280" s="3"/>
      <c r="GHZ280" s="3"/>
      <c r="GIA280" s="3"/>
      <c r="GIB280" s="3"/>
      <c r="GIC280" s="3"/>
      <c r="GID280" s="3"/>
      <c r="GIE280" s="3"/>
      <c r="GIF280" s="3"/>
      <c r="GIG280" s="3"/>
      <c r="GIH280" s="3"/>
      <c r="GII280" s="3"/>
      <c r="GIJ280" s="3"/>
      <c r="GIK280" s="3"/>
      <c r="GIL280" s="3"/>
      <c r="GIM280" s="3"/>
      <c r="GIN280" s="3"/>
      <c r="GIO280" s="3"/>
      <c r="GIP280" s="3"/>
      <c r="GIQ280" s="3"/>
      <c r="GIR280" s="3"/>
      <c r="GIS280" s="3"/>
      <c r="GIT280" s="3"/>
      <c r="GIU280" s="3"/>
      <c r="GIV280" s="3"/>
      <c r="GIW280" s="3"/>
      <c r="GIX280" s="3"/>
      <c r="GIY280" s="3"/>
      <c r="GIZ280" s="3"/>
      <c r="GJA280" s="3"/>
      <c r="GJB280" s="3"/>
      <c r="GJC280" s="3"/>
      <c r="GJD280" s="3"/>
      <c r="GJE280" s="3"/>
      <c r="GJF280" s="3"/>
      <c r="GJG280" s="3"/>
      <c r="GJH280" s="3"/>
      <c r="GJI280" s="3"/>
      <c r="GJJ280" s="3"/>
      <c r="GJK280" s="3"/>
      <c r="GJL280" s="3"/>
      <c r="GJM280" s="3"/>
      <c r="GJN280" s="3"/>
      <c r="GJO280" s="3"/>
      <c r="GJP280" s="3"/>
      <c r="GJQ280" s="3"/>
      <c r="GJR280" s="3"/>
      <c r="GJS280" s="3"/>
      <c r="GJT280" s="3"/>
      <c r="GJU280" s="3"/>
      <c r="GJV280" s="3"/>
      <c r="GJW280" s="3"/>
      <c r="GJX280" s="3"/>
      <c r="GJY280" s="3"/>
      <c r="GJZ280" s="3"/>
      <c r="GKA280" s="3"/>
      <c r="GKB280" s="3"/>
      <c r="GKC280" s="3"/>
      <c r="GKD280" s="3"/>
      <c r="GKE280" s="3"/>
      <c r="GKF280" s="3"/>
      <c r="GKG280" s="3"/>
      <c r="GKH280" s="3"/>
      <c r="GKI280" s="3"/>
      <c r="GKJ280" s="3"/>
      <c r="GKK280" s="3"/>
      <c r="GKL280" s="3"/>
      <c r="GKM280" s="3"/>
      <c r="GKN280" s="3"/>
      <c r="GKO280" s="3"/>
      <c r="GKP280" s="3"/>
      <c r="GKQ280" s="3"/>
      <c r="GKR280" s="3"/>
      <c r="GKS280" s="3"/>
      <c r="GKT280" s="3"/>
      <c r="GKU280" s="3"/>
      <c r="GKV280" s="3"/>
      <c r="GKW280" s="3"/>
      <c r="GKX280" s="3"/>
      <c r="GKY280" s="3"/>
      <c r="GKZ280" s="3"/>
      <c r="GLA280" s="3"/>
      <c r="GLB280" s="3"/>
      <c r="GLC280" s="3"/>
      <c r="GLD280" s="3"/>
      <c r="GLE280" s="3"/>
      <c r="GLF280" s="3"/>
      <c r="GLG280" s="3"/>
      <c r="GLH280" s="3"/>
      <c r="GLI280" s="3"/>
      <c r="GLJ280" s="3"/>
      <c r="GLK280" s="3"/>
      <c r="GLL280" s="3"/>
      <c r="GLM280" s="3"/>
      <c r="GLN280" s="3"/>
      <c r="GLO280" s="3"/>
      <c r="GLP280" s="3"/>
      <c r="GLQ280" s="3"/>
      <c r="GLR280" s="3"/>
      <c r="GLS280" s="3"/>
      <c r="GLT280" s="3"/>
      <c r="GLU280" s="3"/>
      <c r="GLV280" s="3"/>
      <c r="GLW280" s="3"/>
      <c r="GLX280" s="3"/>
      <c r="GLY280" s="3"/>
      <c r="GLZ280" s="3"/>
      <c r="GMA280" s="3"/>
      <c r="GMB280" s="3"/>
      <c r="GMC280" s="3"/>
      <c r="GMD280" s="3"/>
      <c r="GME280" s="3"/>
      <c r="GMF280" s="3"/>
      <c r="GMG280" s="3"/>
      <c r="GMH280" s="3"/>
      <c r="GMI280" s="3"/>
      <c r="GMJ280" s="3"/>
      <c r="GMK280" s="3"/>
      <c r="GML280" s="3"/>
      <c r="GMM280" s="3"/>
      <c r="GMN280" s="3"/>
      <c r="GMO280" s="3"/>
      <c r="GMP280" s="3"/>
      <c r="GMQ280" s="3"/>
      <c r="GMR280" s="3"/>
      <c r="GMS280" s="3"/>
      <c r="GMT280" s="3"/>
      <c r="GMU280" s="3"/>
      <c r="GMV280" s="3"/>
      <c r="GMW280" s="3"/>
      <c r="GMX280" s="3"/>
      <c r="GMY280" s="3"/>
      <c r="GMZ280" s="3"/>
      <c r="GNA280" s="3"/>
      <c r="GNB280" s="3"/>
      <c r="GNC280" s="3"/>
      <c r="GND280" s="3"/>
      <c r="GNE280" s="3"/>
      <c r="GNF280" s="3"/>
      <c r="GNG280" s="3"/>
      <c r="GNH280" s="3"/>
      <c r="GNI280" s="3"/>
      <c r="GNJ280" s="3"/>
      <c r="GNK280" s="3"/>
      <c r="GNL280" s="3"/>
      <c r="GNM280" s="3"/>
      <c r="GNN280" s="3"/>
      <c r="GNO280" s="3"/>
      <c r="GNP280" s="3"/>
      <c r="GNQ280" s="3"/>
      <c r="GNR280" s="3"/>
      <c r="GNS280" s="3"/>
      <c r="GNT280" s="3"/>
      <c r="GNU280" s="3"/>
      <c r="GNV280" s="3"/>
      <c r="GNW280" s="3"/>
      <c r="GNX280" s="3"/>
      <c r="GNY280" s="3"/>
      <c r="GNZ280" s="3"/>
      <c r="GOA280" s="3"/>
      <c r="GOB280" s="3"/>
      <c r="GOC280" s="3"/>
      <c r="GOD280" s="3"/>
      <c r="GOE280" s="3"/>
      <c r="GOF280" s="3"/>
      <c r="GOG280" s="3"/>
      <c r="GOH280" s="3"/>
      <c r="GOI280" s="3"/>
      <c r="GOJ280" s="3"/>
      <c r="GOK280" s="3"/>
      <c r="GOL280" s="3"/>
      <c r="GOM280" s="3"/>
      <c r="GON280" s="3"/>
      <c r="GOO280" s="3"/>
      <c r="GOP280" s="3"/>
      <c r="GOQ280" s="3"/>
      <c r="GOR280" s="3"/>
      <c r="GOS280" s="3"/>
      <c r="GOT280" s="3"/>
      <c r="GOU280" s="3"/>
      <c r="GOV280" s="3"/>
      <c r="GOW280" s="3"/>
      <c r="GOX280" s="3"/>
      <c r="GOY280" s="3"/>
      <c r="GOZ280" s="3"/>
      <c r="GPA280" s="3"/>
      <c r="GPB280" s="3"/>
      <c r="GPC280" s="3"/>
      <c r="GPD280" s="3"/>
      <c r="GPE280" s="3"/>
      <c r="GPF280" s="3"/>
      <c r="GPG280" s="3"/>
      <c r="GPH280" s="3"/>
      <c r="GPI280" s="3"/>
      <c r="GPJ280" s="3"/>
      <c r="GPK280" s="3"/>
      <c r="GPL280" s="3"/>
      <c r="GPM280" s="3"/>
      <c r="GPN280" s="3"/>
      <c r="GPO280" s="3"/>
      <c r="GPP280" s="3"/>
      <c r="GPQ280" s="3"/>
      <c r="GPR280" s="3"/>
      <c r="GPS280" s="3"/>
      <c r="GPT280" s="3"/>
      <c r="GPU280" s="3"/>
      <c r="GPV280" s="3"/>
      <c r="GPW280" s="3"/>
      <c r="GPX280" s="3"/>
      <c r="GPY280" s="3"/>
      <c r="GPZ280" s="3"/>
      <c r="GQA280" s="3"/>
      <c r="GQB280" s="3"/>
      <c r="GQC280" s="3"/>
      <c r="GQD280" s="3"/>
      <c r="GQE280" s="3"/>
      <c r="GQF280" s="3"/>
      <c r="GQG280" s="3"/>
      <c r="GQH280" s="3"/>
      <c r="GQI280" s="3"/>
      <c r="GQJ280" s="3"/>
      <c r="GQK280" s="3"/>
      <c r="GQL280" s="3"/>
      <c r="GQM280" s="3"/>
      <c r="GQN280" s="3"/>
      <c r="GQO280" s="3"/>
      <c r="GQP280" s="3"/>
      <c r="GQQ280" s="3"/>
      <c r="GQR280" s="3"/>
      <c r="GQS280" s="3"/>
      <c r="GQT280" s="3"/>
      <c r="GQU280" s="3"/>
      <c r="GQV280" s="3"/>
      <c r="GQW280" s="3"/>
      <c r="GQX280" s="3"/>
      <c r="GQY280" s="3"/>
      <c r="GQZ280" s="3"/>
      <c r="GRA280" s="3"/>
      <c r="GRB280" s="3"/>
      <c r="GRC280" s="3"/>
      <c r="GRD280" s="3"/>
      <c r="GRE280" s="3"/>
      <c r="GRF280" s="3"/>
      <c r="GRG280" s="3"/>
      <c r="GRH280" s="3"/>
      <c r="GRI280" s="3"/>
      <c r="GRJ280" s="3"/>
      <c r="GRK280" s="3"/>
      <c r="GRL280" s="3"/>
      <c r="GRM280" s="3"/>
      <c r="GRN280" s="3"/>
      <c r="GRO280" s="3"/>
      <c r="GRP280" s="3"/>
      <c r="GRQ280" s="3"/>
      <c r="GRR280" s="3"/>
      <c r="GRS280" s="3"/>
      <c r="GRT280" s="3"/>
      <c r="GRU280" s="3"/>
      <c r="GRV280" s="3"/>
      <c r="GRW280" s="3"/>
      <c r="GRX280" s="3"/>
      <c r="GRY280" s="3"/>
      <c r="GRZ280" s="3"/>
      <c r="GSA280" s="3"/>
      <c r="GSB280" s="3"/>
      <c r="GSC280" s="3"/>
      <c r="GSD280" s="3"/>
      <c r="GSE280" s="3"/>
      <c r="GSF280" s="3"/>
      <c r="GSG280" s="3"/>
      <c r="GSH280" s="3"/>
      <c r="GSI280" s="3"/>
      <c r="GSJ280" s="3"/>
      <c r="GSK280" s="3"/>
      <c r="GSL280" s="3"/>
      <c r="GSM280" s="3"/>
      <c r="GSN280" s="3"/>
      <c r="GSO280" s="3"/>
      <c r="GSP280" s="3"/>
      <c r="GSQ280" s="3"/>
      <c r="GSR280" s="3"/>
      <c r="GSS280" s="3"/>
      <c r="GST280" s="3"/>
      <c r="GSU280" s="3"/>
      <c r="GSV280" s="3"/>
      <c r="GSW280" s="3"/>
      <c r="GSX280" s="3"/>
      <c r="GSY280" s="3"/>
      <c r="GSZ280" s="3"/>
      <c r="GTA280" s="3"/>
      <c r="GTB280" s="3"/>
      <c r="GTC280" s="3"/>
      <c r="GTD280" s="3"/>
      <c r="GTE280" s="3"/>
      <c r="GTF280" s="3"/>
      <c r="GTG280" s="3"/>
      <c r="GTH280" s="3"/>
      <c r="GTI280" s="3"/>
      <c r="GTJ280" s="3"/>
      <c r="GTK280" s="3"/>
      <c r="GTL280" s="3"/>
      <c r="GTM280" s="3"/>
      <c r="GTN280" s="3"/>
      <c r="GTO280" s="3"/>
      <c r="GTP280" s="3"/>
      <c r="GTQ280" s="3"/>
      <c r="GTR280" s="3"/>
      <c r="GTS280" s="3"/>
      <c r="GTT280" s="3"/>
      <c r="GTU280" s="3"/>
      <c r="GTV280" s="3"/>
      <c r="GTW280" s="3"/>
      <c r="GTX280" s="3"/>
      <c r="GTY280" s="3"/>
      <c r="GTZ280" s="3"/>
      <c r="GUA280" s="3"/>
      <c r="GUB280" s="3"/>
      <c r="GUC280" s="3"/>
      <c r="GUD280" s="3"/>
      <c r="GUE280" s="3"/>
      <c r="GUF280" s="3"/>
      <c r="GUG280" s="3"/>
      <c r="GUH280" s="3"/>
      <c r="GUI280" s="3"/>
      <c r="GUJ280" s="3"/>
      <c r="GUK280" s="3"/>
      <c r="GUL280" s="3"/>
      <c r="GUM280" s="3"/>
      <c r="GUN280" s="3"/>
      <c r="GUO280" s="3"/>
      <c r="GUP280" s="3"/>
      <c r="GUQ280" s="3"/>
      <c r="GUR280" s="3"/>
      <c r="GUS280" s="3"/>
      <c r="GUT280" s="3"/>
      <c r="GUU280" s="3"/>
      <c r="GUV280" s="3"/>
      <c r="GUW280" s="3"/>
      <c r="GUX280" s="3"/>
      <c r="GUY280" s="3"/>
      <c r="GUZ280" s="3"/>
      <c r="GVA280" s="3"/>
      <c r="GVB280" s="3"/>
      <c r="GVC280" s="3"/>
      <c r="GVD280" s="3"/>
      <c r="GVE280" s="3"/>
      <c r="GVF280" s="3"/>
      <c r="GVG280" s="3"/>
      <c r="GVH280" s="3"/>
      <c r="GVI280" s="3"/>
      <c r="GVJ280" s="3"/>
      <c r="GVK280" s="3"/>
      <c r="GVL280" s="3"/>
      <c r="GVM280" s="3"/>
      <c r="GVN280" s="3"/>
      <c r="GVO280" s="3"/>
      <c r="GVP280" s="3"/>
      <c r="GVQ280" s="3"/>
      <c r="GVR280" s="3"/>
      <c r="GVS280" s="3"/>
      <c r="GVT280" s="3"/>
      <c r="GVU280" s="3"/>
      <c r="GVV280" s="3"/>
      <c r="GVW280" s="3"/>
      <c r="GVX280" s="3"/>
      <c r="GVY280" s="3"/>
      <c r="GVZ280" s="3"/>
      <c r="GWA280" s="3"/>
      <c r="GWB280" s="3"/>
      <c r="GWC280" s="3"/>
      <c r="GWD280" s="3"/>
      <c r="GWE280" s="3"/>
      <c r="GWF280" s="3"/>
      <c r="GWG280" s="3"/>
      <c r="GWH280" s="3"/>
      <c r="GWI280" s="3"/>
      <c r="GWJ280" s="3"/>
      <c r="GWK280" s="3"/>
      <c r="GWL280" s="3"/>
      <c r="GWM280" s="3"/>
      <c r="GWN280" s="3"/>
      <c r="GWO280" s="3"/>
      <c r="GWP280" s="3"/>
      <c r="GWQ280" s="3"/>
      <c r="GWR280" s="3"/>
      <c r="GWS280" s="3"/>
      <c r="GWT280" s="3"/>
      <c r="GWU280" s="3"/>
      <c r="GWV280" s="3"/>
      <c r="GWW280" s="3"/>
      <c r="GWX280" s="3"/>
      <c r="GWY280" s="3"/>
      <c r="GWZ280" s="3"/>
      <c r="GXA280" s="3"/>
      <c r="GXB280" s="3"/>
      <c r="GXC280" s="3"/>
      <c r="GXD280" s="3"/>
      <c r="GXE280" s="3"/>
      <c r="GXF280" s="3"/>
      <c r="GXG280" s="3"/>
      <c r="GXH280" s="3"/>
      <c r="GXI280" s="3"/>
      <c r="GXJ280" s="3"/>
      <c r="GXK280" s="3"/>
      <c r="GXL280" s="3"/>
      <c r="GXM280" s="3"/>
      <c r="GXN280" s="3"/>
      <c r="GXO280" s="3"/>
      <c r="GXP280" s="3"/>
      <c r="GXQ280" s="3"/>
      <c r="GXR280" s="3"/>
      <c r="GXS280" s="3"/>
      <c r="GXT280" s="3"/>
      <c r="GXU280" s="3"/>
      <c r="GXV280" s="3"/>
      <c r="GXW280" s="3"/>
      <c r="GXX280" s="3"/>
      <c r="GXY280" s="3"/>
      <c r="GXZ280" s="3"/>
      <c r="GYA280" s="3"/>
      <c r="GYB280" s="3"/>
      <c r="GYC280" s="3"/>
      <c r="GYD280" s="3"/>
      <c r="GYE280" s="3"/>
      <c r="GYF280" s="3"/>
      <c r="GYG280" s="3"/>
      <c r="GYH280" s="3"/>
      <c r="GYI280" s="3"/>
      <c r="GYJ280" s="3"/>
      <c r="GYK280" s="3"/>
      <c r="GYL280" s="3"/>
      <c r="GYM280" s="3"/>
      <c r="GYN280" s="3"/>
      <c r="GYO280" s="3"/>
      <c r="GYP280" s="3"/>
      <c r="GYQ280" s="3"/>
      <c r="GYR280" s="3"/>
      <c r="GYS280" s="3"/>
      <c r="GYT280" s="3"/>
      <c r="GYU280" s="3"/>
      <c r="GYV280" s="3"/>
      <c r="GYW280" s="3"/>
      <c r="GYX280" s="3"/>
      <c r="GYY280" s="3"/>
      <c r="GYZ280" s="3"/>
      <c r="GZA280" s="3"/>
      <c r="GZB280" s="3"/>
      <c r="GZC280" s="3"/>
      <c r="GZD280" s="3"/>
      <c r="GZE280" s="3"/>
      <c r="GZF280" s="3"/>
      <c r="GZG280" s="3"/>
      <c r="GZH280" s="3"/>
      <c r="GZI280" s="3"/>
      <c r="GZJ280" s="3"/>
      <c r="GZK280" s="3"/>
      <c r="GZL280" s="3"/>
      <c r="GZM280" s="3"/>
      <c r="GZN280" s="3"/>
      <c r="GZO280" s="3"/>
      <c r="GZP280" s="3"/>
      <c r="GZQ280" s="3"/>
      <c r="GZR280" s="3"/>
      <c r="GZS280" s="3"/>
      <c r="GZT280" s="3"/>
      <c r="GZU280" s="3"/>
      <c r="GZV280" s="3"/>
      <c r="GZW280" s="3"/>
      <c r="GZX280" s="3"/>
      <c r="GZY280" s="3"/>
      <c r="GZZ280" s="3"/>
      <c r="HAA280" s="3"/>
      <c r="HAB280" s="3"/>
      <c r="HAC280" s="3"/>
      <c r="HAD280" s="3"/>
      <c r="HAE280" s="3"/>
      <c r="HAF280" s="3"/>
      <c r="HAG280" s="3"/>
      <c r="HAH280" s="3"/>
      <c r="HAI280" s="3"/>
      <c r="HAJ280" s="3"/>
      <c r="HAK280" s="3"/>
      <c r="HAL280" s="3"/>
      <c r="HAM280" s="3"/>
      <c r="HAN280" s="3"/>
      <c r="HAO280" s="3"/>
      <c r="HAP280" s="3"/>
      <c r="HAQ280" s="3"/>
      <c r="HAR280" s="3"/>
      <c r="HAS280" s="3"/>
      <c r="HAT280" s="3"/>
      <c r="HAU280" s="3"/>
      <c r="HAV280" s="3"/>
      <c r="HAW280" s="3"/>
      <c r="HAX280" s="3"/>
      <c r="HAY280" s="3"/>
      <c r="HAZ280" s="3"/>
      <c r="HBA280" s="3"/>
      <c r="HBB280" s="3"/>
      <c r="HBC280" s="3"/>
      <c r="HBD280" s="3"/>
      <c r="HBE280" s="3"/>
      <c r="HBF280" s="3"/>
      <c r="HBG280" s="3"/>
      <c r="HBH280" s="3"/>
      <c r="HBI280" s="3"/>
      <c r="HBJ280" s="3"/>
      <c r="HBK280" s="3"/>
      <c r="HBL280" s="3"/>
      <c r="HBM280" s="3"/>
      <c r="HBN280" s="3"/>
      <c r="HBO280" s="3"/>
      <c r="HBP280" s="3"/>
      <c r="HBQ280" s="3"/>
      <c r="HBR280" s="3"/>
      <c r="HBS280" s="3"/>
      <c r="HBT280" s="3"/>
      <c r="HBU280" s="3"/>
      <c r="HBV280" s="3"/>
      <c r="HBW280" s="3"/>
      <c r="HBX280" s="3"/>
      <c r="HBY280" s="3"/>
      <c r="HBZ280" s="3"/>
      <c r="HCA280" s="3"/>
      <c r="HCB280" s="3"/>
      <c r="HCC280" s="3"/>
      <c r="HCD280" s="3"/>
      <c r="HCE280" s="3"/>
      <c r="HCF280" s="3"/>
      <c r="HCG280" s="3"/>
      <c r="HCH280" s="3"/>
      <c r="HCI280" s="3"/>
      <c r="HCJ280" s="3"/>
      <c r="HCK280" s="3"/>
      <c r="HCL280" s="3"/>
      <c r="HCM280" s="3"/>
      <c r="HCN280" s="3"/>
      <c r="HCO280" s="3"/>
      <c r="HCP280" s="3"/>
      <c r="HCQ280" s="3"/>
      <c r="HCR280" s="3"/>
      <c r="HCS280" s="3"/>
      <c r="HCT280" s="3"/>
      <c r="HCU280" s="3"/>
      <c r="HCV280" s="3"/>
      <c r="HCW280" s="3"/>
      <c r="HCX280" s="3"/>
      <c r="HCY280" s="3"/>
      <c r="HCZ280" s="3"/>
      <c r="HDA280" s="3"/>
      <c r="HDB280" s="3"/>
      <c r="HDC280" s="3"/>
      <c r="HDD280" s="3"/>
      <c r="HDE280" s="3"/>
      <c r="HDF280" s="3"/>
      <c r="HDG280" s="3"/>
      <c r="HDH280" s="3"/>
      <c r="HDI280" s="3"/>
      <c r="HDJ280" s="3"/>
      <c r="HDK280" s="3"/>
      <c r="HDL280" s="3"/>
      <c r="HDM280" s="3"/>
      <c r="HDN280" s="3"/>
      <c r="HDO280" s="3"/>
      <c r="HDP280" s="3"/>
      <c r="HDQ280" s="3"/>
      <c r="HDR280" s="3"/>
      <c r="HDS280" s="3"/>
      <c r="HDT280" s="3"/>
      <c r="HDU280" s="3"/>
      <c r="HDV280" s="3"/>
      <c r="HDW280" s="3"/>
      <c r="HDX280" s="3"/>
      <c r="HDY280" s="3"/>
      <c r="HDZ280" s="3"/>
      <c r="HEA280" s="3"/>
      <c r="HEB280" s="3"/>
      <c r="HEC280" s="3"/>
      <c r="HED280" s="3"/>
      <c r="HEE280" s="3"/>
      <c r="HEF280" s="3"/>
      <c r="HEG280" s="3"/>
      <c r="HEH280" s="3"/>
      <c r="HEI280" s="3"/>
      <c r="HEJ280" s="3"/>
      <c r="HEK280" s="3"/>
      <c r="HEL280" s="3"/>
      <c r="HEM280" s="3"/>
      <c r="HEN280" s="3"/>
      <c r="HEO280" s="3"/>
      <c r="HEP280" s="3"/>
      <c r="HEQ280" s="3"/>
      <c r="HER280" s="3"/>
      <c r="HES280" s="3"/>
      <c r="HET280" s="3"/>
      <c r="HEU280" s="3"/>
      <c r="HEV280" s="3"/>
      <c r="HEW280" s="3"/>
      <c r="HEX280" s="3"/>
      <c r="HEY280" s="3"/>
      <c r="HEZ280" s="3"/>
      <c r="HFA280" s="3"/>
      <c r="HFB280" s="3"/>
      <c r="HFC280" s="3"/>
      <c r="HFD280" s="3"/>
      <c r="HFE280" s="3"/>
      <c r="HFF280" s="3"/>
      <c r="HFG280" s="3"/>
      <c r="HFH280" s="3"/>
      <c r="HFI280" s="3"/>
      <c r="HFJ280" s="3"/>
      <c r="HFK280" s="3"/>
      <c r="HFL280" s="3"/>
      <c r="HFM280" s="3"/>
      <c r="HFN280" s="3"/>
      <c r="HFO280" s="3"/>
      <c r="HFP280" s="3"/>
      <c r="HFQ280" s="3"/>
      <c r="HFR280" s="3"/>
      <c r="HFS280" s="3"/>
      <c r="HFT280" s="3"/>
      <c r="HFU280" s="3"/>
      <c r="HFV280" s="3"/>
      <c r="HFW280" s="3"/>
      <c r="HFX280" s="3"/>
      <c r="HFY280" s="3"/>
      <c r="HFZ280" s="3"/>
      <c r="HGA280" s="3"/>
      <c r="HGB280" s="3"/>
      <c r="HGC280" s="3"/>
      <c r="HGD280" s="3"/>
      <c r="HGE280" s="3"/>
      <c r="HGF280" s="3"/>
      <c r="HGG280" s="3"/>
      <c r="HGH280" s="3"/>
      <c r="HGI280" s="3"/>
      <c r="HGJ280" s="3"/>
      <c r="HGK280" s="3"/>
      <c r="HGL280" s="3"/>
      <c r="HGM280" s="3"/>
      <c r="HGN280" s="3"/>
      <c r="HGO280" s="3"/>
      <c r="HGP280" s="3"/>
      <c r="HGQ280" s="3"/>
      <c r="HGR280" s="3"/>
      <c r="HGS280" s="3"/>
      <c r="HGT280" s="3"/>
      <c r="HGU280" s="3"/>
      <c r="HGV280" s="3"/>
      <c r="HGW280" s="3"/>
      <c r="HGX280" s="3"/>
      <c r="HGY280" s="3"/>
      <c r="HGZ280" s="3"/>
      <c r="HHA280" s="3"/>
      <c r="HHB280" s="3"/>
      <c r="HHC280" s="3"/>
      <c r="HHD280" s="3"/>
      <c r="HHE280" s="3"/>
      <c r="HHF280" s="3"/>
      <c r="HHG280" s="3"/>
      <c r="HHH280" s="3"/>
      <c r="HHI280" s="3"/>
      <c r="HHJ280" s="3"/>
      <c r="HHK280" s="3"/>
      <c r="HHL280" s="3"/>
      <c r="HHM280" s="3"/>
      <c r="HHN280" s="3"/>
      <c r="HHO280" s="3"/>
      <c r="HHP280" s="3"/>
      <c r="HHQ280" s="3"/>
      <c r="HHR280" s="3"/>
      <c r="HHS280" s="3"/>
      <c r="HHT280" s="3"/>
      <c r="HHU280" s="3"/>
      <c r="HHV280" s="3"/>
      <c r="HHW280" s="3"/>
      <c r="HHX280" s="3"/>
      <c r="HHY280" s="3"/>
      <c r="HHZ280" s="3"/>
      <c r="HIA280" s="3"/>
      <c r="HIB280" s="3"/>
      <c r="HIC280" s="3"/>
      <c r="HID280" s="3"/>
      <c r="HIE280" s="3"/>
      <c r="HIF280" s="3"/>
      <c r="HIG280" s="3"/>
      <c r="HIH280" s="3"/>
      <c r="HII280" s="3"/>
      <c r="HIJ280" s="3"/>
      <c r="HIK280" s="3"/>
      <c r="HIL280" s="3"/>
      <c r="HIM280" s="3"/>
      <c r="HIN280" s="3"/>
      <c r="HIO280" s="3"/>
      <c r="HIP280" s="3"/>
      <c r="HIQ280" s="3"/>
      <c r="HIR280" s="3"/>
      <c r="HIS280" s="3"/>
      <c r="HIT280" s="3"/>
      <c r="HIU280" s="3"/>
      <c r="HIV280" s="3"/>
      <c r="HIW280" s="3"/>
      <c r="HIX280" s="3"/>
      <c r="HIY280" s="3"/>
      <c r="HIZ280" s="3"/>
      <c r="HJA280" s="3"/>
      <c r="HJB280" s="3"/>
      <c r="HJC280" s="3"/>
      <c r="HJD280" s="3"/>
      <c r="HJE280" s="3"/>
      <c r="HJF280" s="3"/>
      <c r="HJG280" s="3"/>
      <c r="HJH280" s="3"/>
      <c r="HJI280" s="3"/>
      <c r="HJJ280" s="3"/>
      <c r="HJK280" s="3"/>
      <c r="HJL280" s="3"/>
      <c r="HJM280" s="3"/>
      <c r="HJN280" s="3"/>
      <c r="HJO280" s="3"/>
      <c r="HJP280" s="3"/>
      <c r="HJQ280" s="3"/>
      <c r="HJR280" s="3"/>
      <c r="HJS280" s="3"/>
      <c r="HJT280" s="3"/>
      <c r="HJU280" s="3"/>
      <c r="HJV280" s="3"/>
      <c r="HJW280" s="3"/>
      <c r="HJX280" s="3"/>
      <c r="HJY280" s="3"/>
      <c r="HJZ280" s="3"/>
      <c r="HKA280" s="3"/>
      <c r="HKB280" s="3"/>
      <c r="HKC280" s="3"/>
      <c r="HKD280" s="3"/>
      <c r="HKE280" s="3"/>
      <c r="HKF280" s="3"/>
      <c r="HKG280" s="3"/>
      <c r="HKH280" s="3"/>
      <c r="HKI280" s="3"/>
      <c r="HKJ280" s="3"/>
      <c r="HKK280" s="3"/>
      <c r="HKL280" s="3"/>
      <c r="HKM280" s="3"/>
      <c r="HKN280" s="3"/>
      <c r="HKO280" s="3"/>
      <c r="HKP280" s="3"/>
      <c r="HKQ280" s="3"/>
      <c r="HKR280" s="3"/>
      <c r="HKS280" s="3"/>
      <c r="HKT280" s="3"/>
      <c r="HKU280" s="3"/>
      <c r="HKV280" s="3"/>
      <c r="HKW280" s="3"/>
      <c r="HKX280" s="3"/>
      <c r="HKY280" s="3"/>
      <c r="HKZ280" s="3"/>
      <c r="HLA280" s="3"/>
      <c r="HLB280" s="3"/>
      <c r="HLC280" s="3"/>
      <c r="HLD280" s="3"/>
      <c r="HLE280" s="3"/>
      <c r="HLF280" s="3"/>
      <c r="HLG280" s="3"/>
      <c r="HLH280" s="3"/>
      <c r="HLI280" s="3"/>
      <c r="HLJ280" s="3"/>
      <c r="HLK280" s="3"/>
      <c r="HLL280" s="3"/>
      <c r="HLM280" s="3"/>
      <c r="HLN280" s="3"/>
      <c r="HLO280" s="3"/>
      <c r="HLP280" s="3"/>
      <c r="HLQ280" s="3"/>
      <c r="HLR280" s="3"/>
      <c r="HLS280" s="3"/>
      <c r="HLT280" s="3"/>
      <c r="HLU280" s="3"/>
      <c r="HLV280" s="3"/>
      <c r="HLW280" s="3"/>
      <c r="HLX280" s="3"/>
      <c r="HLY280" s="3"/>
      <c r="HLZ280" s="3"/>
      <c r="HMA280" s="3"/>
      <c r="HMB280" s="3"/>
      <c r="HMC280" s="3"/>
      <c r="HMD280" s="3"/>
      <c r="HME280" s="3"/>
      <c r="HMF280" s="3"/>
      <c r="HMG280" s="3"/>
      <c r="HMH280" s="3"/>
      <c r="HMI280" s="3"/>
      <c r="HMJ280" s="3"/>
      <c r="HMK280" s="3"/>
      <c r="HML280" s="3"/>
      <c r="HMM280" s="3"/>
      <c r="HMN280" s="3"/>
      <c r="HMO280" s="3"/>
      <c r="HMP280" s="3"/>
      <c r="HMQ280" s="3"/>
      <c r="HMR280" s="3"/>
      <c r="HMS280" s="3"/>
      <c r="HMT280" s="3"/>
      <c r="HMU280" s="3"/>
      <c r="HMV280" s="3"/>
      <c r="HMW280" s="3"/>
      <c r="HMX280" s="3"/>
      <c r="HMY280" s="3"/>
      <c r="HMZ280" s="3"/>
      <c r="HNA280" s="3"/>
      <c r="HNB280" s="3"/>
      <c r="HNC280" s="3"/>
      <c r="HND280" s="3"/>
      <c r="HNE280" s="3"/>
      <c r="HNF280" s="3"/>
      <c r="HNG280" s="3"/>
      <c r="HNH280" s="3"/>
      <c r="HNI280" s="3"/>
      <c r="HNJ280" s="3"/>
      <c r="HNK280" s="3"/>
      <c r="HNL280" s="3"/>
      <c r="HNM280" s="3"/>
      <c r="HNN280" s="3"/>
      <c r="HNO280" s="3"/>
      <c r="HNP280" s="3"/>
      <c r="HNQ280" s="3"/>
      <c r="HNR280" s="3"/>
      <c r="HNS280" s="3"/>
      <c r="HNT280" s="3"/>
      <c r="HNU280" s="3"/>
      <c r="HNV280" s="3"/>
      <c r="HNW280" s="3"/>
      <c r="HNX280" s="3"/>
      <c r="HNY280" s="3"/>
      <c r="HNZ280" s="3"/>
      <c r="HOA280" s="3"/>
      <c r="HOB280" s="3"/>
      <c r="HOC280" s="3"/>
      <c r="HOD280" s="3"/>
      <c r="HOE280" s="3"/>
      <c r="HOF280" s="3"/>
      <c r="HOG280" s="3"/>
      <c r="HOH280" s="3"/>
      <c r="HOI280" s="3"/>
      <c r="HOJ280" s="3"/>
      <c r="HOK280" s="3"/>
      <c r="HOL280" s="3"/>
      <c r="HOM280" s="3"/>
      <c r="HON280" s="3"/>
      <c r="HOO280" s="3"/>
      <c r="HOP280" s="3"/>
      <c r="HOQ280" s="3"/>
      <c r="HOR280" s="3"/>
      <c r="HOS280" s="3"/>
      <c r="HOT280" s="3"/>
      <c r="HOU280" s="3"/>
      <c r="HOV280" s="3"/>
      <c r="HOW280" s="3"/>
      <c r="HOX280" s="3"/>
      <c r="HOY280" s="3"/>
      <c r="HOZ280" s="3"/>
      <c r="HPA280" s="3"/>
      <c r="HPB280" s="3"/>
      <c r="HPC280" s="3"/>
      <c r="HPD280" s="3"/>
      <c r="HPE280" s="3"/>
      <c r="HPF280" s="3"/>
      <c r="HPG280" s="3"/>
      <c r="HPH280" s="3"/>
      <c r="HPI280" s="3"/>
      <c r="HPJ280" s="3"/>
      <c r="HPK280" s="3"/>
      <c r="HPL280" s="3"/>
      <c r="HPM280" s="3"/>
      <c r="HPN280" s="3"/>
      <c r="HPO280" s="3"/>
      <c r="HPP280" s="3"/>
      <c r="HPQ280" s="3"/>
      <c r="HPR280" s="3"/>
      <c r="HPS280" s="3"/>
      <c r="HPT280" s="3"/>
      <c r="HPU280" s="3"/>
      <c r="HPV280" s="3"/>
      <c r="HPW280" s="3"/>
      <c r="HPX280" s="3"/>
      <c r="HPY280" s="3"/>
      <c r="HPZ280" s="3"/>
      <c r="HQA280" s="3"/>
      <c r="HQB280" s="3"/>
      <c r="HQC280" s="3"/>
      <c r="HQD280" s="3"/>
      <c r="HQE280" s="3"/>
      <c r="HQF280" s="3"/>
      <c r="HQG280" s="3"/>
      <c r="HQH280" s="3"/>
      <c r="HQI280" s="3"/>
      <c r="HQJ280" s="3"/>
      <c r="HQK280" s="3"/>
      <c r="HQL280" s="3"/>
      <c r="HQM280" s="3"/>
      <c r="HQN280" s="3"/>
      <c r="HQO280" s="3"/>
      <c r="HQP280" s="3"/>
      <c r="HQQ280" s="3"/>
      <c r="HQR280" s="3"/>
      <c r="HQS280" s="3"/>
      <c r="HQT280" s="3"/>
      <c r="HQU280" s="3"/>
      <c r="HQV280" s="3"/>
      <c r="HQW280" s="3"/>
      <c r="HQX280" s="3"/>
      <c r="HQY280" s="3"/>
      <c r="HQZ280" s="3"/>
      <c r="HRA280" s="3"/>
      <c r="HRB280" s="3"/>
      <c r="HRC280" s="3"/>
      <c r="HRD280" s="3"/>
      <c r="HRE280" s="3"/>
      <c r="HRF280" s="3"/>
      <c r="HRG280" s="3"/>
      <c r="HRH280" s="3"/>
      <c r="HRI280" s="3"/>
      <c r="HRJ280" s="3"/>
      <c r="HRK280" s="3"/>
      <c r="HRL280" s="3"/>
      <c r="HRM280" s="3"/>
      <c r="HRN280" s="3"/>
      <c r="HRO280" s="3"/>
      <c r="HRP280" s="3"/>
      <c r="HRQ280" s="3"/>
      <c r="HRR280" s="3"/>
      <c r="HRS280" s="3"/>
      <c r="HRT280" s="3"/>
      <c r="HRU280" s="3"/>
      <c r="HRV280" s="3"/>
      <c r="HRW280" s="3"/>
      <c r="HRX280" s="3"/>
      <c r="HRY280" s="3"/>
      <c r="HRZ280" s="3"/>
      <c r="HSA280" s="3"/>
      <c r="HSB280" s="3"/>
      <c r="HSC280" s="3"/>
      <c r="HSD280" s="3"/>
      <c r="HSE280" s="3"/>
      <c r="HSF280" s="3"/>
      <c r="HSG280" s="3"/>
      <c r="HSH280" s="3"/>
      <c r="HSI280" s="3"/>
      <c r="HSJ280" s="3"/>
      <c r="HSK280" s="3"/>
      <c r="HSL280" s="3"/>
      <c r="HSM280" s="3"/>
      <c r="HSN280" s="3"/>
      <c r="HSO280" s="3"/>
      <c r="HSP280" s="3"/>
      <c r="HSQ280" s="3"/>
      <c r="HSR280" s="3"/>
      <c r="HSS280" s="3"/>
      <c r="HST280" s="3"/>
      <c r="HSU280" s="3"/>
      <c r="HSV280" s="3"/>
      <c r="HSW280" s="3"/>
      <c r="HSX280" s="3"/>
      <c r="HSY280" s="3"/>
      <c r="HSZ280" s="3"/>
      <c r="HTA280" s="3"/>
      <c r="HTB280" s="3"/>
      <c r="HTC280" s="3"/>
      <c r="HTD280" s="3"/>
      <c r="HTE280" s="3"/>
      <c r="HTF280" s="3"/>
      <c r="HTG280" s="3"/>
      <c r="HTH280" s="3"/>
      <c r="HTI280" s="3"/>
      <c r="HTJ280" s="3"/>
      <c r="HTK280" s="3"/>
      <c r="HTL280" s="3"/>
      <c r="HTM280" s="3"/>
      <c r="HTN280" s="3"/>
      <c r="HTO280" s="3"/>
      <c r="HTP280" s="3"/>
      <c r="HTQ280" s="3"/>
      <c r="HTR280" s="3"/>
      <c r="HTS280" s="3"/>
      <c r="HTT280" s="3"/>
      <c r="HTU280" s="3"/>
      <c r="HTV280" s="3"/>
      <c r="HTW280" s="3"/>
      <c r="HTX280" s="3"/>
      <c r="HTY280" s="3"/>
      <c r="HTZ280" s="3"/>
      <c r="HUA280" s="3"/>
      <c r="HUB280" s="3"/>
      <c r="HUC280" s="3"/>
      <c r="HUD280" s="3"/>
      <c r="HUE280" s="3"/>
      <c r="HUF280" s="3"/>
      <c r="HUG280" s="3"/>
      <c r="HUH280" s="3"/>
      <c r="HUI280" s="3"/>
      <c r="HUJ280" s="3"/>
      <c r="HUK280" s="3"/>
      <c r="HUL280" s="3"/>
      <c r="HUM280" s="3"/>
      <c r="HUN280" s="3"/>
      <c r="HUO280" s="3"/>
      <c r="HUP280" s="3"/>
      <c r="HUQ280" s="3"/>
      <c r="HUR280" s="3"/>
      <c r="HUS280" s="3"/>
      <c r="HUT280" s="3"/>
      <c r="HUU280" s="3"/>
      <c r="HUV280" s="3"/>
      <c r="HUW280" s="3"/>
      <c r="HUX280" s="3"/>
      <c r="HUY280" s="3"/>
      <c r="HUZ280" s="3"/>
      <c r="HVA280" s="3"/>
      <c r="HVB280" s="3"/>
      <c r="HVC280" s="3"/>
      <c r="HVD280" s="3"/>
      <c r="HVE280" s="3"/>
      <c r="HVF280" s="3"/>
      <c r="HVG280" s="3"/>
      <c r="HVH280" s="3"/>
      <c r="HVI280" s="3"/>
      <c r="HVJ280" s="3"/>
      <c r="HVK280" s="3"/>
      <c r="HVL280" s="3"/>
      <c r="HVM280" s="3"/>
      <c r="HVN280" s="3"/>
      <c r="HVO280" s="3"/>
      <c r="HVP280" s="3"/>
      <c r="HVQ280" s="3"/>
      <c r="HVR280" s="3"/>
      <c r="HVS280" s="3"/>
      <c r="HVT280" s="3"/>
      <c r="HVU280" s="3"/>
      <c r="HVV280" s="3"/>
      <c r="HVW280" s="3"/>
      <c r="HVX280" s="3"/>
      <c r="HVY280" s="3"/>
      <c r="HVZ280" s="3"/>
      <c r="HWA280" s="3"/>
      <c r="HWB280" s="3"/>
      <c r="HWC280" s="3"/>
      <c r="HWD280" s="3"/>
      <c r="HWE280" s="3"/>
      <c r="HWF280" s="3"/>
      <c r="HWG280" s="3"/>
      <c r="HWH280" s="3"/>
      <c r="HWI280" s="3"/>
      <c r="HWJ280" s="3"/>
      <c r="HWK280" s="3"/>
      <c r="HWL280" s="3"/>
      <c r="HWM280" s="3"/>
      <c r="HWN280" s="3"/>
      <c r="HWO280" s="3"/>
      <c r="HWP280" s="3"/>
      <c r="HWQ280" s="3"/>
      <c r="HWR280" s="3"/>
      <c r="HWS280" s="3"/>
      <c r="HWT280" s="3"/>
      <c r="HWU280" s="3"/>
      <c r="HWV280" s="3"/>
      <c r="HWW280" s="3"/>
      <c r="HWX280" s="3"/>
      <c r="HWY280" s="3"/>
      <c r="HWZ280" s="3"/>
      <c r="HXA280" s="3"/>
      <c r="HXB280" s="3"/>
      <c r="HXC280" s="3"/>
      <c r="HXD280" s="3"/>
      <c r="HXE280" s="3"/>
      <c r="HXF280" s="3"/>
      <c r="HXG280" s="3"/>
      <c r="HXH280" s="3"/>
      <c r="HXI280" s="3"/>
      <c r="HXJ280" s="3"/>
      <c r="HXK280" s="3"/>
      <c r="HXL280" s="3"/>
      <c r="HXM280" s="3"/>
      <c r="HXN280" s="3"/>
      <c r="HXO280" s="3"/>
      <c r="HXP280" s="3"/>
      <c r="HXQ280" s="3"/>
      <c r="HXR280" s="3"/>
      <c r="HXS280" s="3"/>
      <c r="HXT280" s="3"/>
      <c r="HXU280" s="3"/>
      <c r="HXV280" s="3"/>
      <c r="HXW280" s="3"/>
      <c r="HXX280" s="3"/>
      <c r="HXY280" s="3"/>
      <c r="HXZ280" s="3"/>
      <c r="HYA280" s="3"/>
      <c r="HYB280" s="3"/>
      <c r="HYC280" s="3"/>
      <c r="HYD280" s="3"/>
      <c r="HYE280" s="3"/>
      <c r="HYF280" s="3"/>
      <c r="HYG280" s="3"/>
      <c r="HYH280" s="3"/>
      <c r="HYI280" s="3"/>
      <c r="HYJ280" s="3"/>
      <c r="HYK280" s="3"/>
      <c r="HYL280" s="3"/>
      <c r="HYM280" s="3"/>
      <c r="HYN280" s="3"/>
      <c r="HYO280" s="3"/>
      <c r="HYP280" s="3"/>
      <c r="HYQ280" s="3"/>
      <c r="HYR280" s="3"/>
      <c r="HYS280" s="3"/>
      <c r="HYT280" s="3"/>
      <c r="HYU280" s="3"/>
      <c r="HYV280" s="3"/>
      <c r="HYW280" s="3"/>
      <c r="HYX280" s="3"/>
      <c r="HYY280" s="3"/>
      <c r="HYZ280" s="3"/>
      <c r="HZA280" s="3"/>
      <c r="HZB280" s="3"/>
      <c r="HZC280" s="3"/>
      <c r="HZD280" s="3"/>
      <c r="HZE280" s="3"/>
      <c r="HZF280" s="3"/>
      <c r="HZG280" s="3"/>
      <c r="HZH280" s="3"/>
      <c r="HZI280" s="3"/>
      <c r="HZJ280" s="3"/>
      <c r="HZK280" s="3"/>
      <c r="HZL280" s="3"/>
      <c r="HZM280" s="3"/>
      <c r="HZN280" s="3"/>
      <c r="HZO280" s="3"/>
      <c r="HZP280" s="3"/>
      <c r="HZQ280" s="3"/>
      <c r="HZR280" s="3"/>
      <c r="HZS280" s="3"/>
      <c r="HZT280" s="3"/>
      <c r="HZU280" s="3"/>
      <c r="HZV280" s="3"/>
      <c r="HZW280" s="3"/>
      <c r="HZX280" s="3"/>
      <c r="HZY280" s="3"/>
      <c r="HZZ280" s="3"/>
      <c r="IAA280" s="3"/>
      <c r="IAB280" s="3"/>
      <c r="IAC280" s="3"/>
      <c r="IAD280" s="3"/>
      <c r="IAE280" s="3"/>
      <c r="IAF280" s="3"/>
      <c r="IAG280" s="3"/>
      <c r="IAH280" s="3"/>
      <c r="IAI280" s="3"/>
      <c r="IAJ280" s="3"/>
      <c r="IAK280" s="3"/>
      <c r="IAL280" s="3"/>
      <c r="IAM280" s="3"/>
      <c r="IAN280" s="3"/>
      <c r="IAO280" s="3"/>
      <c r="IAP280" s="3"/>
      <c r="IAQ280" s="3"/>
      <c r="IAR280" s="3"/>
      <c r="IAS280" s="3"/>
      <c r="IAT280" s="3"/>
      <c r="IAU280" s="3"/>
      <c r="IAV280" s="3"/>
      <c r="IAW280" s="3"/>
      <c r="IAX280" s="3"/>
      <c r="IAY280" s="3"/>
      <c r="IAZ280" s="3"/>
      <c r="IBA280" s="3"/>
      <c r="IBB280" s="3"/>
      <c r="IBC280" s="3"/>
      <c r="IBD280" s="3"/>
      <c r="IBE280" s="3"/>
      <c r="IBF280" s="3"/>
      <c r="IBG280" s="3"/>
      <c r="IBH280" s="3"/>
      <c r="IBI280" s="3"/>
      <c r="IBJ280" s="3"/>
      <c r="IBK280" s="3"/>
      <c r="IBL280" s="3"/>
      <c r="IBM280" s="3"/>
      <c r="IBN280" s="3"/>
      <c r="IBO280" s="3"/>
      <c r="IBP280" s="3"/>
      <c r="IBQ280" s="3"/>
      <c r="IBR280" s="3"/>
      <c r="IBS280" s="3"/>
      <c r="IBT280" s="3"/>
      <c r="IBU280" s="3"/>
      <c r="IBV280" s="3"/>
      <c r="IBW280" s="3"/>
      <c r="IBX280" s="3"/>
      <c r="IBY280" s="3"/>
      <c r="IBZ280" s="3"/>
      <c r="ICA280" s="3"/>
      <c r="ICB280" s="3"/>
      <c r="ICC280" s="3"/>
      <c r="ICD280" s="3"/>
      <c r="ICE280" s="3"/>
      <c r="ICF280" s="3"/>
      <c r="ICG280" s="3"/>
      <c r="ICH280" s="3"/>
      <c r="ICI280" s="3"/>
      <c r="ICJ280" s="3"/>
      <c r="ICK280" s="3"/>
      <c r="ICL280" s="3"/>
      <c r="ICM280" s="3"/>
      <c r="ICN280" s="3"/>
      <c r="ICO280" s="3"/>
      <c r="ICP280" s="3"/>
      <c r="ICQ280" s="3"/>
      <c r="ICR280" s="3"/>
      <c r="ICS280" s="3"/>
      <c r="ICT280" s="3"/>
      <c r="ICU280" s="3"/>
      <c r="ICV280" s="3"/>
      <c r="ICW280" s="3"/>
      <c r="ICX280" s="3"/>
      <c r="ICY280" s="3"/>
      <c r="ICZ280" s="3"/>
      <c r="IDA280" s="3"/>
      <c r="IDB280" s="3"/>
      <c r="IDC280" s="3"/>
      <c r="IDD280" s="3"/>
      <c r="IDE280" s="3"/>
      <c r="IDF280" s="3"/>
      <c r="IDG280" s="3"/>
      <c r="IDH280" s="3"/>
      <c r="IDI280" s="3"/>
      <c r="IDJ280" s="3"/>
      <c r="IDK280" s="3"/>
      <c r="IDL280" s="3"/>
      <c r="IDM280" s="3"/>
      <c r="IDN280" s="3"/>
      <c r="IDO280" s="3"/>
      <c r="IDP280" s="3"/>
      <c r="IDQ280" s="3"/>
      <c r="IDR280" s="3"/>
      <c r="IDS280" s="3"/>
      <c r="IDT280" s="3"/>
      <c r="IDU280" s="3"/>
      <c r="IDV280" s="3"/>
      <c r="IDW280" s="3"/>
      <c r="IDX280" s="3"/>
      <c r="IDY280" s="3"/>
      <c r="IDZ280" s="3"/>
      <c r="IEA280" s="3"/>
      <c r="IEB280" s="3"/>
      <c r="IEC280" s="3"/>
      <c r="IED280" s="3"/>
      <c r="IEE280" s="3"/>
      <c r="IEF280" s="3"/>
      <c r="IEG280" s="3"/>
      <c r="IEH280" s="3"/>
      <c r="IEI280" s="3"/>
      <c r="IEJ280" s="3"/>
      <c r="IEK280" s="3"/>
      <c r="IEL280" s="3"/>
      <c r="IEM280" s="3"/>
      <c r="IEN280" s="3"/>
      <c r="IEO280" s="3"/>
      <c r="IEP280" s="3"/>
      <c r="IEQ280" s="3"/>
      <c r="IER280" s="3"/>
      <c r="IES280" s="3"/>
      <c r="IET280" s="3"/>
      <c r="IEU280" s="3"/>
      <c r="IEV280" s="3"/>
      <c r="IEW280" s="3"/>
      <c r="IEX280" s="3"/>
      <c r="IEY280" s="3"/>
      <c r="IEZ280" s="3"/>
      <c r="IFA280" s="3"/>
      <c r="IFB280" s="3"/>
      <c r="IFC280" s="3"/>
      <c r="IFD280" s="3"/>
      <c r="IFE280" s="3"/>
      <c r="IFF280" s="3"/>
      <c r="IFG280" s="3"/>
      <c r="IFH280" s="3"/>
      <c r="IFI280" s="3"/>
      <c r="IFJ280" s="3"/>
      <c r="IFK280" s="3"/>
      <c r="IFL280" s="3"/>
      <c r="IFM280" s="3"/>
      <c r="IFN280" s="3"/>
      <c r="IFO280" s="3"/>
      <c r="IFP280" s="3"/>
      <c r="IFQ280" s="3"/>
      <c r="IFR280" s="3"/>
      <c r="IFS280" s="3"/>
      <c r="IFT280" s="3"/>
      <c r="IFU280" s="3"/>
      <c r="IFV280" s="3"/>
      <c r="IFW280" s="3"/>
      <c r="IFX280" s="3"/>
      <c r="IFY280" s="3"/>
      <c r="IFZ280" s="3"/>
      <c r="IGA280" s="3"/>
      <c r="IGB280" s="3"/>
      <c r="IGC280" s="3"/>
      <c r="IGD280" s="3"/>
      <c r="IGE280" s="3"/>
      <c r="IGF280" s="3"/>
      <c r="IGG280" s="3"/>
      <c r="IGH280" s="3"/>
      <c r="IGI280" s="3"/>
      <c r="IGJ280" s="3"/>
      <c r="IGK280" s="3"/>
      <c r="IGL280" s="3"/>
      <c r="IGM280" s="3"/>
      <c r="IGN280" s="3"/>
      <c r="IGO280" s="3"/>
      <c r="IGP280" s="3"/>
      <c r="IGQ280" s="3"/>
      <c r="IGR280" s="3"/>
      <c r="IGS280" s="3"/>
      <c r="IGT280" s="3"/>
      <c r="IGU280" s="3"/>
      <c r="IGV280" s="3"/>
      <c r="IGW280" s="3"/>
      <c r="IGX280" s="3"/>
      <c r="IGY280" s="3"/>
      <c r="IGZ280" s="3"/>
      <c r="IHA280" s="3"/>
      <c r="IHB280" s="3"/>
      <c r="IHC280" s="3"/>
      <c r="IHD280" s="3"/>
      <c r="IHE280" s="3"/>
      <c r="IHF280" s="3"/>
      <c r="IHG280" s="3"/>
      <c r="IHH280" s="3"/>
      <c r="IHI280" s="3"/>
      <c r="IHJ280" s="3"/>
      <c r="IHK280" s="3"/>
      <c r="IHL280" s="3"/>
      <c r="IHM280" s="3"/>
      <c r="IHN280" s="3"/>
      <c r="IHO280" s="3"/>
      <c r="IHP280" s="3"/>
      <c r="IHQ280" s="3"/>
      <c r="IHR280" s="3"/>
      <c r="IHS280" s="3"/>
      <c r="IHT280" s="3"/>
      <c r="IHU280" s="3"/>
      <c r="IHV280" s="3"/>
      <c r="IHW280" s="3"/>
      <c r="IHX280" s="3"/>
      <c r="IHY280" s="3"/>
      <c r="IHZ280" s="3"/>
      <c r="IIA280" s="3"/>
      <c r="IIB280" s="3"/>
      <c r="IIC280" s="3"/>
      <c r="IID280" s="3"/>
      <c r="IIE280" s="3"/>
      <c r="IIF280" s="3"/>
      <c r="IIG280" s="3"/>
      <c r="IIH280" s="3"/>
      <c r="III280" s="3"/>
      <c r="IIJ280" s="3"/>
      <c r="IIK280" s="3"/>
      <c r="IIL280" s="3"/>
      <c r="IIM280" s="3"/>
      <c r="IIN280" s="3"/>
      <c r="IIO280" s="3"/>
      <c r="IIP280" s="3"/>
      <c r="IIQ280" s="3"/>
      <c r="IIR280" s="3"/>
      <c r="IIS280" s="3"/>
      <c r="IIT280" s="3"/>
      <c r="IIU280" s="3"/>
      <c r="IIV280" s="3"/>
      <c r="IIW280" s="3"/>
      <c r="IIX280" s="3"/>
      <c r="IIY280" s="3"/>
      <c r="IIZ280" s="3"/>
      <c r="IJA280" s="3"/>
      <c r="IJB280" s="3"/>
      <c r="IJC280" s="3"/>
      <c r="IJD280" s="3"/>
      <c r="IJE280" s="3"/>
      <c r="IJF280" s="3"/>
      <c r="IJG280" s="3"/>
      <c r="IJH280" s="3"/>
      <c r="IJI280" s="3"/>
      <c r="IJJ280" s="3"/>
      <c r="IJK280" s="3"/>
      <c r="IJL280" s="3"/>
      <c r="IJM280" s="3"/>
      <c r="IJN280" s="3"/>
      <c r="IJO280" s="3"/>
      <c r="IJP280" s="3"/>
      <c r="IJQ280" s="3"/>
      <c r="IJR280" s="3"/>
      <c r="IJS280" s="3"/>
      <c r="IJT280" s="3"/>
      <c r="IJU280" s="3"/>
      <c r="IJV280" s="3"/>
      <c r="IJW280" s="3"/>
      <c r="IJX280" s="3"/>
      <c r="IJY280" s="3"/>
      <c r="IJZ280" s="3"/>
      <c r="IKA280" s="3"/>
      <c r="IKB280" s="3"/>
      <c r="IKC280" s="3"/>
      <c r="IKD280" s="3"/>
      <c r="IKE280" s="3"/>
      <c r="IKF280" s="3"/>
      <c r="IKG280" s="3"/>
      <c r="IKH280" s="3"/>
      <c r="IKI280" s="3"/>
      <c r="IKJ280" s="3"/>
      <c r="IKK280" s="3"/>
      <c r="IKL280" s="3"/>
      <c r="IKM280" s="3"/>
      <c r="IKN280" s="3"/>
      <c r="IKO280" s="3"/>
      <c r="IKP280" s="3"/>
      <c r="IKQ280" s="3"/>
      <c r="IKR280" s="3"/>
      <c r="IKS280" s="3"/>
      <c r="IKT280" s="3"/>
      <c r="IKU280" s="3"/>
      <c r="IKV280" s="3"/>
      <c r="IKW280" s="3"/>
      <c r="IKX280" s="3"/>
      <c r="IKY280" s="3"/>
      <c r="IKZ280" s="3"/>
      <c r="ILA280" s="3"/>
      <c r="ILB280" s="3"/>
      <c r="ILC280" s="3"/>
      <c r="ILD280" s="3"/>
      <c r="ILE280" s="3"/>
      <c r="ILF280" s="3"/>
      <c r="ILG280" s="3"/>
      <c r="ILH280" s="3"/>
      <c r="ILI280" s="3"/>
      <c r="ILJ280" s="3"/>
      <c r="ILK280" s="3"/>
      <c r="ILL280" s="3"/>
      <c r="ILM280" s="3"/>
      <c r="ILN280" s="3"/>
      <c r="ILO280" s="3"/>
      <c r="ILP280" s="3"/>
      <c r="ILQ280" s="3"/>
      <c r="ILR280" s="3"/>
      <c r="ILS280" s="3"/>
      <c r="ILT280" s="3"/>
      <c r="ILU280" s="3"/>
      <c r="ILV280" s="3"/>
      <c r="ILW280" s="3"/>
      <c r="ILX280" s="3"/>
      <c r="ILY280" s="3"/>
      <c r="ILZ280" s="3"/>
      <c r="IMA280" s="3"/>
      <c r="IMB280" s="3"/>
      <c r="IMC280" s="3"/>
      <c r="IMD280" s="3"/>
      <c r="IME280" s="3"/>
      <c r="IMF280" s="3"/>
      <c r="IMG280" s="3"/>
      <c r="IMH280" s="3"/>
      <c r="IMI280" s="3"/>
      <c r="IMJ280" s="3"/>
      <c r="IMK280" s="3"/>
      <c r="IML280" s="3"/>
      <c r="IMM280" s="3"/>
      <c r="IMN280" s="3"/>
      <c r="IMO280" s="3"/>
      <c r="IMP280" s="3"/>
      <c r="IMQ280" s="3"/>
      <c r="IMR280" s="3"/>
      <c r="IMS280" s="3"/>
      <c r="IMT280" s="3"/>
      <c r="IMU280" s="3"/>
      <c r="IMV280" s="3"/>
      <c r="IMW280" s="3"/>
      <c r="IMX280" s="3"/>
      <c r="IMY280" s="3"/>
      <c r="IMZ280" s="3"/>
      <c r="INA280" s="3"/>
      <c r="INB280" s="3"/>
      <c r="INC280" s="3"/>
      <c r="IND280" s="3"/>
      <c r="INE280" s="3"/>
      <c r="INF280" s="3"/>
      <c r="ING280" s="3"/>
      <c r="INH280" s="3"/>
      <c r="INI280" s="3"/>
      <c r="INJ280" s="3"/>
      <c r="INK280" s="3"/>
      <c r="INL280" s="3"/>
      <c r="INM280" s="3"/>
      <c r="INN280" s="3"/>
      <c r="INO280" s="3"/>
      <c r="INP280" s="3"/>
      <c r="INQ280" s="3"/>
      <c r="INR280" s="3"/>
      <c r="INS280" s="3"/>
      <c r="INT280" s="3"/>
      <c r="INU280" s="3"/>
      <c r="INV280" s="3"/>
      <c r="INW280" s="3"/>
      <c r="INX280" s="3"/>
      <c r="INY280" s="3"/>
      <c r="INZ280" s="3"/>
      <c r="IOA280" s="3"/>
      <c r="IOB280" s="3"/>
      <c r="IOC280" s="3"/>
      <c r="IOD280" s="3"/>
      <c r="IOE280" s="3"/>
      <c r="IOF280" s="3"/>
      <c r="IOG280" s="3"/>
      <c r="IOH280" s="3"/>
      <c r="IOI280" s="3"/>
      <c r="IOJ280" s="3"/>
      <c r="IOK280" s="3"/>
      <c r="IOL280" s="3"/>
      <c r="IOM280" s="3"/>
      <c r="ION280" s="3"/>
      <c r="IOO280" s="3"/>
      <c r="IOP280" s="3"/>
      <c r="IOQ280" s="3"/>
      <c r="IOR280" s="3"/>
      <c r="IOS280" s="3"/>
      <c r="IOT280" s="3"/>
      <c r="IOU280" s="3"/>
      <c r="IOV280" s="3"/>
      <c r="IOW280" s="3"/>
      <c r="IOX280" s="3"/>
      <c r="IOY280" s="3"/>
      <c r="IOZ280" s="3"/>
      <c r="IPA280" s="3"/>
      <c r="IPB280" s="3"/>
      <c r="IPC280" s="3"/>
      <c r="IPD280" s="3"/>
      <c r="IPE280" s="3"/>
      <c r="IPF280" s="3"/>
      <c r="IPG280" s="3"/>
      <c r="IPH280" s="3"/>
      <c r="IPI280" s="3"/>
      <c r="IPJ280" s="3"/>
      <c r="IPK280" s="3"/>
      <c r="IPL280" s="3"/>
      <c r="IPM280" s="3"/>
      <c r="IPN280" s="3"/>
      <c r="IPO280" s="3"/>
      <c r="IPP280" s="3"/>
      <c r="IPQ280" s="3"/>
      <c r="IPR280" s="3"/>
      <c r="IPS280" s="3"/>
      <c r="IPT280" s="3"/>
      <c r="IPU280" s="3"/>
      <c r="IPV280" s="3"/>
      <c r="IPW280" s="3"/>
      <c r="IPX280" s="3"/>
      <c r="IPY280" s="3"/>
      <c r="IPZ280" s="3"/>
      <c r="IQA280" s="3"/>
      <c r="IQB280" s="3"/>
      <c r="IQC280" s="3"/>
      <c r="IQD280" s="3"/>
      <c r="IQE280" s="3"/>
      <c r="IQF280" s="3"/>
      <c r="IQG280" s="3"/>
      <c r="IQH280" s="3"/>
      <c r="IQI280" s="3"/>
      <c r="IQJ280" s="3"/>
      <c r="IQK280" s="3"/>
      <c r="IQL280" s="3"/>
      <c r="IQM280" s="3"/>
      <c r="IQN280" s="3"/>
      <c r="IQO280" s="3"/>
      <c r="IQP280" s="3"/>
      <c r="IQQ280" s="3"/>
      <c r="IQR280" s="3"/>
      <c r="IQS280" s="3"/>
      <c r="IQT280" s="3"/>
      <c r="IQU280" s="3"/>
      <c r="IQV280" s="3"/>
      <c r="IQW280" s="3"/>
      <c r="IQX280" s="3"/>
      <c r="IQY280" s="3"/>
      <c r="IQZ280" s="3"/>
      <c r="IRA280" s="3"/>
      <c r="IRB280" s="3"/>
      <c r="IRC280" s="3"/>
      <c r="IRD280" s="3"/>
      <c r="IRE280" s="3"/>
      <c r="IRF280" s="3"/>
      <c r="IRG280" s="3"/>
      <c r="IRH280" s="3"/>
      <c r="IRI280" s="3"/>
      <c r="IRJ280" s="3"/>
      <c r="IRK280" s="3"/>
      <c r="IRL280" s="3"/>
      <c r="IRM280" s="3"/>
      <c r="IRN280" s="3"/>
      <c r="IRO280" s="3"/>
      <c r="IRP280" s="3"/>
      <c r="IRQ280" s="3"/>
      <c r="IRR280" s="3"/>
      <c r="IRS280" s="3"/>
      <c r="IRT280" s="3"/>
      <c r="IRU280" s="3"/>
      <c r="IRV280" s="3"/>
      <c r="IRW280" s="3"/>
      <c r="IRX280" s="3"/>
      <c r="IRY280" s="3"/>
      <c r="IRZ280" s="3"/>
      <c r="ISA280" s="3"/>
      <c r="ISB280" s="3"/>
      <c r="ISC280" s="3"/>
      <c r="ISD280" s="3"/>
      <c r="ISE280" s="3"/>
      <c r="ISF280" s="3"/>
      <c r="ISG280" s="3"/>
      <c r="ISH280" s="3"/>
      <c r="ISI280" s="3"/>
      <c r="ISJ280" s="3"/>
      <c r="ISK280" s="3"/>
      <c r="ISL280" s="3"/>
      <c r="ISM280" s="3"/>
      <c r="ISN280" s="3"/>
      <c r="ISO280" s="3"/>
      <c r="ISP280" s="3"/>
      <c r="ISQ280" s="3"/>
      <c r="ISR280" s="3"/>
      <c r="ISS280" s="3"/>
      <c r="IST280" s="3"/>
      <c r="ISU280" s="3"/>
      <c r="ISV280" s="3"/>
      <c r="ISW280" s="3"/>
      <c r="ISX280" s="3"/>
      <c r="ISY280" s="3"/>
      <c r="ISZ280" s="3"/>
      <c r="ITA280" s="3"/>
      <c r="ITB280" s="3"/>
      <c r="ITC280" s="3"/>
      <c r="ITD280" s="3"/>
      <c r="ITE280" s="3"/>
      <c r="ITF280" s="3"/>
      <c r="ITG280" s="3"/>
      <c r="ITH280" s="3"/>
      <c r="ITI280" s="3"/>
      <c r="ITJ280" s="3"/>
      <c r="ITK280" s="3"/>
      <c r="ITL280" s="3"/>
      <c r="ITM280" s="3"/>
      <c r="ITN280" s="3"/>
      <c r="ITO280" s="3"/>
      <c r="ITP280" s="3"/>
      <c r="ITQ280" s="3"/>
      <c r="ITR280" s="3"/>
      <c r="ITS280" s="3"/>
      <c r="ITT280" s="3"/>
      <c r="ITU280" s="3"/>
      <c r="ITV280" s="3"/>
      <c r="ITW280" s="3"/>
      <c r="ITX280" s="3"/>
      <c r="ITY280" s="3"/>
      <c r="ITZ280" s="3"/>
      <c r="IUA280" s="3"/>
      <c r="IUB280" s="3"/>
      <c r="IUC280" s="3"/>
      <c r="IUD280" s="3"/>
      <c r="IUE280" s="3"/>
      <c r="IUF280" s="3"/>
      <c r="IUG280" s="3"/>
      <c r="IUH280" s="3"/>
      <c r="IUI280" s="3"/>
      <c r="IUJ280" s="3"/>
      <c r="IUK280" s="3"/>
      <c r="IUL280" s="3"/>
      <c r="IUM280" s="3"/>
      <c r="IUN280" s="3"/>
      <c r="IUO280" s="3"/>
      <c r="IUP280" s="3"/>
      <c r="IUQ280" s="3"/>
      <c r="IUR280" s="3"/>
      <c r="IUS280" s="3"/>
      <c r="IUT280" s="3"/>
      <c r="IUU280" s="3"/>
      <c r="IUV280" s="3"/>
      <c r="IUW280" s="3"/>
      <c r="IUX280" s="3"/>
      <c r="IUY280" s="3"/>
      <c r="IUZ280" s="3"/>
      <c r="IVA280" s="3"/>
      <c r="IVB280" s="3"/>
      <c r="IVC280" s="3"/>
      <c r="IVD280" s="3"/>
      <c r="IVE280" s="3"/>
      <c r="IVF280" s="3"/>
      <c r="IVG280" s="3"/>
      <c r="IVH280" s="3"/>
      <c r="IVI280" s="3"/>
      <c r="IVJ280" s="3"/>
      <c r="IVK280" s="3"/>
      <c r="IVL280" s="3"/>
      <c r="IVM280" s="3"/>
      <c r="IVN280" s="3"/>
      <c r="IVO280" s="3"/>
      <c r="IVP280" s="3"/>
      <c r="IVQ280" s="3"/>
      <c r="IVR280" s="3"/>
      <c r="IVS280" s="3"/>
      <c r="IVT280" s="3"/>
      <c r="IVU280" s="3"/>
      <c r="IVV280" s="3"/>
      <c r="IVW280" s="3"/>
      <c r="IVX280" s="3"/>
      <c r="IVY280" s="3"/>
      <c r="IVZ280" s="3"/>
      <c r="IWA280" s="3"/>
      <c r="IWB280" s="3"/>
      <c r="IWC280" s="3"/>
      <c r="IWD280" s="3"/>
      <c r="IWE280" s="3"/>
      <c r="IWF280" s="3"/>
      <c r="IWG280" s="3"/>
      <c r="IWH280" s="3"/>
      <c r="IWI280" s="3"/>
      <c r="IWJ280" s="3"/>
      <c r="IWK280" s="3"/>
      <c r="IWL280" s="3"/>
      <c r="IWM280" s="3"/>
      <c r="IWN280" s="3"/>
      <c r="IWO280" s="3"/>
      <c r="IWP280" s="3"/>
      <c r="IWQ280" s="3"/>
      <c r="IWR280" s="3"/>
      <c r="IWS280" s="3"/>
      <c r="IWT280" s="3"/>
      <c r="IWU280" s="3"/>
      <c r="IWV280" s="3"/>
      <c r="IWW280" s="3"/>
      <c r="IWX280" s="3"/>
      <c r="IWY280" s="3"/>
      <c r="IWZ280" s="3"/>
      <c r="IXA280" s="3"/>
      <c r="IXB280" s="3"/>
      <c r="IXC280" s="3"/>
      <c r="IXD280" s="3"/>
      <c r="IXE280" s="3"/>
      <c r="IXF280" s="3"/>
      <c r="IXG280" s="3"/>
      <c r="IXH280" s="3"/>
      <c r="IXI280" s="3"/>
      <c r="IXJ280" s="3"/>
      <c r="IXK280" s="3"/>
      <c r="IXL280" s="3"/>
      <c r="IXM280" s="3"/>
      <c r="IXN280" s="3"/>
      <c r="IXO280" s="3"/>
      <c r="IXP280" s="3"/>
      <c r="IXQ280" s="3"/>
      <c r="IXR280" s="3"/>
      <c r="IXS280" s="3"/>
      <c r="IXT280" s="3"/>
      <c r="IXU280" s="3"/>
      <c r="IXV280" s="3"/>
      <c r="IXW280" s="3"/>
      <c r="IXX280" s="3"/>
      <c r="IXY280" s="3"/>
      <c r="IXZ280" s="3"/>
      <c r="IYA280" s="3"/>
      <c r="IYB280" s="3"/>
      <c r="IYC280" s="3"/>
      <c r="IYD280" s="3"/>
      <c r="IYE280" s="3"/>
      <c r="IYF280" s="3"/>
      <c r="IYG280" s="3"/>
      <c r="IYH280" s="3"/>
      <c r="IYI280" s="3"/>
      <c r="IYJ280" s="3"/>
      <c r="IYK280" s="3"/>
      <c r="IYL280" s="3"/>
      <c r="IYM280" s="3"/>
      <c r="IYN280" s="3"/>
      <c r="IYO280" s="3"/>
      <c r="IYP280" s="3"/>
      <c r="IYQ280" s="3"/>
      <c r="IYR280" s="3"/>
      <c r="IYS280" s="3"/>
      <c r="IYT280" s="3"/>
      <c r="IYU280" s="3"/>
      <c r="IYV280" s="3"/>
      <c r="IYW280" s="3"/>
      <c r="IYX280" s="3"/>
      <c r="IYY280" s="3"/>
      <c r="IYZ280" s="3"/>
      <c r="IZA280" s="3"/>
      <c r="IZB280" s="3"/>
      <c r="IZC280" s="3"/>
      <c r="IZD280" s="3"/>
      <c r="IZE280" s="3"/>
      <c r="IZF280" s="3"/>
      <c r="IZG280" s="3"/>
      <c r="IZH280" s="3"/>
      <c r="IZI280" s="3"/>
      <c r="IZJ280" s="3"/>
      <c r="IZK280" s="3"/>
      <c r="IZL280" s="3"/>
      <c r="IZM280" s="3"/>
      <c r="IZN280" s="3"/>
      <c r="IZO280" s="3"/>
      <c r="IZP280" s="3"/>
      <c r="IZQ280" s="3"/>
      <c r="IZR280" s="3"/>
      <c r="IZS280" s="3"/>
      <c r="IZT280" s="3"/>
      <c r="IZU280" s="3"/>
      <c r="IZV280" s="3"/>
      <c r="IZW280" s="3"/>
      <c r="IZX280" s="3"/>
      <c r="IZY280" s="3"/>
      <c r="IZZ280" s="3"/>
      <c r="JAA280" s="3"/>
      <c r="JAB280" s="3"/>
      <c r="JAC280" s="3"/>
      <c r="JAD280" s="3"/>
      <c r="JAE280" s="3"/>
      <c r="JAF280" s="3"/>
      <c r="JAG280" s="3"/>
      <c r="JAH280" s="3"/>
      <c r="JAI280" s="3"/>
      <c r="JAJ280" s="3"/>
      <c r="JAK280" s="3"/>
      <c r="JAL280" s="3"/>
      <c r="JAM280" s="3"/>
      <c r="JAN280" s="3"/>
      <c r="JAO280" s="3"/>
      <c r="JAP280" s="3"/>
      <c r="JAQ280" s="3"/>
      <c r="JAR280" s="3"/>
      <c r="JAS280" s="3"/>
      <c r="JAT280" s="3"/>
      <c r="JAU280" s="3"/>
      <c r="JAV280" s="3"/>
      <c r="JAW280" s="3"/>
      <c r="JAX280" s="3"/>
      <c r="JAY280" s="3"/>
      <c r="JAZ280" s="3"/>
      <c r="JBA280" s="3"/>
      <c r="JBB280" s="3"/>
      <c r="JBC280" s="3"/>
      <c r="JBD280" s="3"/>
      <c r="JBE280" s="3"/>
      <c r="JBF280" s="3"/>
      <c r="JBG280" s="3"/>
      <c r="JBH280" s="3"/>
      <c r="JBI280" s="3"/>
      <c r="JBJ280" s="3"/>
      <c r="JBK280" s="3"/>
      <c r="JBL280" s="3"/>
      <c r="JBM280" s="3"/>
      <c r="JBN280" s="3"/>
      <c r="JBO280" s="3"/>
      <c r="JBP280" s="3"/>
      <c r="JBQ280" s="3"/>
      <c r="JBR280" s="3"/>
      <c r="JBS280" s="3"/>
      <c r="JBT280" s="3"/>
      <c r="JBU280" s="3"/>
      <c r="JBV280" s="3"/>
      <c r="JBW280" s="3"/>
      <c r="JBX280" s="3"/>
      <c r="JBY280" s="3"/>
      <c r="JBZ280" s="3"/>
      <c r="JCA280" s="3"/>
      <c r="JCB280" s="3"/>
      <c r="JCC280" s="3"/>
      <c r="JCD280" s="3"/>
      <c r="JCE280" s="3"/>
      <c r="JCF280" s="3"/>
      <c r="JCG280" s="3"/>
      <c r="JCH280" s="3"/>
      <c r="JCI280" s="3"/>
      <c r="JCJ280" s="3"/>
      <c r="JCK280" s="3"/>
      <c r="JCL280" s="3"/>
      <c r="JCM280" s="3"/>
      <c r="JCN280" s="3"/>
      <c r="JCO280" s="3"/>
      <c r="JCP280" s="3"/>
      <c r="JCQ280" s="3"/>
      <c r="JCR280" s="3"/>
      <c r="JCS280" s="3"/>
      <c r="JCT280" s="3"/>
      <c r="JCU280" s="3"/>
      <c r="JCV280" s="3"/>
      <c r="JCW280" s="3"/>
      <c r="JCX280" s="3"/>
      <c r="JCY280" s="3"/>
      <c r="JCZ280" s="3"/>
      <c r="JDA280" s="3"/>
      <c r="JDB280" s="3"/>
      <c r="JDC280" s="3"/>
      <c r="JDD280" s="3"/>
      <c r="JDE280" s="3"/>
      <c r="JDF280" s="3"/>
      <c r="JDG280" s="3"/>
      <c r="JDH280" s="3"/>
      <c r="JDI280" s="3"/>
      <c r="JDJ280" s="3"/>
      <c r="JDK280" s="3"/>
      <c r="JDL280" s="3"/>
      <c r="JDM280" s="3"/>
      <c r="JDN280" s="3"/>
      <c r="JDO280" s="3"/>
      <c r="JDP280" s="3"/>
      <c r="JDQ280" s="3"/>
      <c r="JDR280" s="3"/>
      <c r="JDS280" s="3"/>
      <c r="JDT280" s="3"/>
      <c r="JDU280" s="3"/>
      <c r="JDV280" s="3"/>
      <c r="JDW280" s="3"/>
      <c r="JDX280" s="3"/>
      <c r="JDY280" s="3"/>
      <c r="JDZ280" s="3"/>
      <c r="JEA280" s="3"/>
      <c r="JEB280" s="3"/>
      <c r="JEC280" s="3"/>
      <c r="JED280" s="3"/>
      <c r="JEE280" s="3"/>
      <c r="JEF280" s="3"/>
      <c r="JEG280" s="3"/>
      <c r="JEH280" s="3"/>
      <c r="JEI280" s="3"/>
      <c r="JEJ280" s="3"/>
      <c r="JEK280" s="3"/>
      <c r="JEL280" s="3"/>
      <c r="JEM280" s="3"/>
      <c r="JEN280" s="3"/>
      <c r="JEO280" s="3"/>
      <c r="JEP280" s="3"/>
      <c r="JEQ280" s="3"/>
      <c r="JER280" s="3"/>
      <c r="JES280" s="3"/>
      <c r="JET280" s="3"/>
      <c r="JEU280" s="3"/>
      <c r="JEV280" s="3"/>
      <c r="JEW280" s="3"/>
      <c r="JEX280" s="3"/>
      <c r="JEY280" s="3"/>
      <c r="JEZ280" s="3"/>
      <c r="JFA280" s="3"/>
      <c r="JFB280" s="3"/>
      <c r="JFC280" s="3"/>
      <c r="JFD280" s="3"/>
      <c r="JFE280" s="3"/>
      <c r="JFF280" s="3"/>
      <c r="JFG280" s="3"/>
      <c r="JFH280" s="3"/>
      <c r="JFI280" s="3"/>
      <c r="JFJ280" s="3"/>
      <c r="JFK280" s="3"/>
      <c r="JFL280" s="3"/>
      <c r="JFM280" s="3"/>
      <c r="JFN280" s="3"/>
      <c r="JFO280" s="3"/>
      <c r="JFP280" s="3"/>
      <c r="JFQ280" s="3"/>
      <c r="JFR280" s="3"/>
      <c r="JFS280" s="3"/>
      <c r="JFT280" s="3"/>
      <c r="JFU280" s="3"/>
      <c r="JFV280" s="3"/>
      <c r="JFW280" s="3"/>
      <c r="JFX280" s="3"/>
      <c r="JFY280" s="3"/>
      <c r="JFZ280" s="3"/>
      <c r="JGA280" s="3"/>
      <c r="JGB280" s="3"/>
      <c r="JGC280" s="3"/>
      <c r="JGD280" s="3"/>
      <c r="JGE280" s="3"/>
      <c r="JGF280" s="3"/>
      <c r="JGG280" s="3"/>
      <c r="JGH280" s="3"/>
      <c r="JGI280" s="3"/>
      <c r="JGJ280" s="3"/>
      <c r="JGK280" s="3"/>
      <c r="JGL280" s="3"/>
      <c r="JGM280" s="3"/>
      <c r="JGN280" s="3"/>
      <c r="JGO280" s="3"/>
      <c r="JGP280" s="3"/>
      <c r="JGQ280" s="3"/>
      <c r="JGR280" s="3"/>
      <c r="JGS280" s="3"/>
      <c r="JGT280" s="3"/>
      <c r="JGU280" s="3"/>
      <c r="JGV280" s="3"/>
      <c r="JGW280" s="3"/>
      <c r="JGX280" s="3"/>
      <c r="JGY280" s="3"/>
      <c r="JGZ280" s="3"/>
      <c r="JHA280" s="3"/>
      <c r="JHB280" s="3"/>
      <c r="JHC280" s="3"/>
      <c r="JHD280" s="3"/>
      <c r="JHE280" s="3"/>
      <c r="JHF280" s="3"/>
      <c r="JHG280" s="3"/>
      <c r="JHH280" s="3"/>
      <c r="JHI280" s="3"/>
      <c r="JHJ280" s="3"/>
      <c r="JHK280" s="3"/>
      <c r="JHL280" s="3"/>
      <c r="JHM280" s="3"/>
      <c r="JHN280" s="3"/>
      <c r="JHO280" s="3"/>
      <c r="JHP280" s="3"/>
      <c r="JHQ280" s="3"/>
      <c r="JHR280" s="3"/>
      <c r="JHS280" s="3"/>
      <c r="JHT280" s="3"/>
      <c r="JHU280" s="3"/>
      <c r="JHV280" s="3"/>
      <c r="JHW280" s="3"/>
      <c r="JHX280" s="3"/>
      <c r="JHY280" s="3"/>
      <c r="JHZ280" s="3"/>
      <c r="JIA280" s="3"/>
      <c r="JIB280" s="3"/>
      <c r="JIC280" s="3"/>
      <c r="JID280" s="3"/>
      <c r="JIE280" s="3"/>
      <c r="JIF280" s="3"/>
      <c r="JIG280" s="3"/>
      <c r="JIH280" s="3"/>
      <c r="JII280" s="3"/>
      <c r="JIJ280" s="3"/>
      <c r="JIK280" s="3"/>
      <c r="JIL280" s="3"/>
      <c r="JIM280" s="3"/>
      <c r="JIN280" s="3"/>
      <c r="JIO280" s="3"/>
      <c r="JIP280" s="3"/>
      <c r="JIQ280" s="3"/>
      <c r="JIR280" s="3"/>
      <c r="JIS280" s="3"/>
      <c r="JIT280" s="3"/>
      <c r="JIU280" s="3"/>
      <c r="JIV280" s="3"/>
      <c r="JIW280" s="3"/>
      <c r="JIX280" s="3"/>
      <c r="JIY280" s="3"/>
      <c r="JIZ280" s="3"/>
      <c r="JJA280" s="3"/>
      <c r="JJB280" s="3"/>
      <c r="JJC280" s="3"/>
      <c r="JJD280" s="3"/>
      <c r="JJE280" s="3"/>
      <c r="JJF280" s="3"/>
      <c r="JJG280" s="3"/>
      <c r="JJH280" s="3"/>
      <c r="JJI280" s="3"/>
      <c r="JJJ280" s="3"/>
      <c r="JJK280" s="3"/>
      <c r="JJL280" s="3"/>
      <c r="JJM280" s="3"/>
      <c r="JJN280" s="3"/>
      <c r="JJO280" s="3"/>
      <c r="JJP280" s="3"/>
      <c r="JJQ280" s="3"/>
      <c r="JJR280" s="3"/>
      <c r="JJS280" s="3"/>
      <c r="JJT280" s="3"/>
      <c r="JJU280" s="3"/>
      <c r="JJV280" s="3"/>
      <c r="JJW280" s="3"/>
      <c r="JJX280" s="3"/>
      <c r="JJY280" s="3"/>
      <c r="JJZ280" s="3"/>
      <c r="JKA280" s="3"/>
      <c r="JKB280" s="3"/>
      <c r="JKC280" s="3"/>
      <c r="JKD280" s="3"/>
      <c r="JKE280" s="3"/>
      <c r="JKF280" s="3"/>
      <c r="JKG280" s="3"/>
      <c r="JKH280" s="3"/>
      <c r="JKI280" s="3"/>
      <c r="JKJ280" s="3"/>
      <c r="JKK280" s="3"/>
      <c r="JKL280" s="3"/>
      <c r="JKM280" s="3"/>
      <c r="JKN280" s="3"/>
      <c r="JKO280" s="3"/>
      <c r="JKP280" s="3"/>
      <c r="JKQ280" s="3"/>
      <c r="JKR280" s="3"/>
      <c r="JKS280" s="3"/>
      <c r="JKT280" s="3"/>
      <c r="JKU280" s="3"/>
      <c r="JKV280" s="3"/>
      <c r="JKW280" s="3"/>
      <c r="JKX280" s="3"/>
      <c r="JKY280" s="3"/>
      <c r="JKZ280" s="3"/>
      <c r="JLA280" s="3"/>
      <c r="JLB280" s="3"/>
      <c r="JLC280" s="3"/>
      <c r="JLD280" s="3"/>
      <c r="JLE280" s="3"/>
      <c r="JLF280" s="3"/>
      <c r="JLG280" s="3"/>
      <c r="JLH280" s="3"/>
      <c r="JLI280" s="3"/>
      <c r="JLJ280" s="3"/>
      <c r="JLK280" s="3"/>
      <c r="JLL280" s="3"/>
      <c r="JLM280" s="3"/>
      <c r="JLN280" s="3"/>
      <c r="JLO280" s="3"/>
      <c r="JLP280" s="3"/>
      <c r="JLQ280" s="3"/>
      <c r="JLR280" s="3"/>
      <c r="JLS280" s="3"/>
      <c r="JLT280" s="3"/>
      <c r="JLU280" s="3"/>
      <c r="JLV280" s="3"/>
      <c r="JLW280" s="3"/>
      <c r="JLX280" s="3"/>
      <c r="JLY280" s="3"/>
      <c r="JLZ280" s="3"/>
      <c r="JMA280" s="3"/>
      <c r="JMB280" s="3"/>
      <c r="JMC280" s="3"/>
      <c r="JMD280" s="3"/>
      <c r="JME280" s="3"/>
      <c r="JMF280" s="3"/>
      <c r="JMG280" s="3"/>
      <c r="JMH280" s="3"/>
      <c r="JMI280" s="3"/>
      <c r="JMJ280" s="3"/>
      <c r="JMK280" s="3"/>
      <c r="JML280" s="3"/>
      <c r="JMM280" s="3"/>
      <c r="JMN280" s="3"/>
      <c r="JMO280" s="3"/>
      <c r="JMP280" s="3"/>
      <c r="JMQ280" s="3"/>
      <c r="JMR280" s="3"/>
      <c r="JMS280" s="3"/>
      <c r="JMT280" s="3"/>
      <c r="JMU280" s="3"/>
      <c r="JMV280" s="3"/>
      <c r="JMW280" s="3"/>
      <c r="JMX280" s="3"/>
      <c r="JMY280" s="3"/>
      <c r="JMZ280" s="3"/>
      <c r="JNA280" s="3"/>
      <c r="JNB280" s="3"/>
      <c r="JNC280" s="3"/>
      <c r="JND280" s="3"/>
      <c r="JNE280" s="3"/>
      <c r="JNF280" s="3"/>
      <c r="JNG280" s="3"/>
      <c r="JNH280" s="3"/>
      <c r="JNI280" s="3"/>
      <c r="JNJ280" s="3"/>
      <c r="JNK280" s="3"/>
      <c r="JNL280" s="3"/>
      <c r="JNM280" s="3"/>
      <c r="JNN280" s="3"/>
      <c r="JNO280" s="3"/>
      <c r="JNP280" s="3"/>
      <c r="JNQ280" s="3"/>
      <c r="JNR280" s="3"/>
      <c r="JNS280" s="3"/>
      <c r="JNT280" s="3"/>
      <c r="JNU280" s="3"/>
      <c r="JNV280" s="3"/>
      <c r="JNW280" s="3"/>
      <c r="JNX280" s="3"/>
      <c r="JNY280" s="3"/>
      <c r="JNZ280" s="3"/>
      <c r="JOA280" s="3"/>
      <c r="JOB280" s="3"/>
      <c r="JOC280" s="3"/>
      <c r="JOD280" s="3"/>
      <c r="JOE280" s="3"/>
      <c r="JOF280" s="3"/>
      <c r="JOG280" s="3"/>
      <c r="JOH280" s="3"/>
      <c r="JOI280" s="3"/>
      <c r="JOJ280" s="3"/>
      <c r="JOK280" s="3"/>
      <c r="JOL280" s="3"/>
      <c r="JOM280" s="3"/>
      <c r="JON280" s="3"/>
      <c r="JOO280" s="3"/>
      <c r="JOP280" s="3"/>
      <c r="JOQ280" s="3"/>
      <c r="JOR280" s="3"/>
      <c r="JOS280" s="3"/>
      <c r="JOT280" s="3"/>
      <c r="JOU280" s="3"/>
      <c r="JOV280" s="3"/>
      <c r="JOW280" s="3"/>
      <c r="JOX280" s="3"/>
      <c r="JOY280" s="3"/>
      <c r="JOZ280" s="3"/>
      <c r="JPA280" s="3"/>
      <c r="JPB280" s="3"/>
      <c r="JPC280" s="3"/>
      <c r="JPD280" s="3"/>
      <c r="JPE280" s="3"/>
      <c r="JPF280" s="3"/>
      <c r="JPG280" s="3"/>
      <c r="JPH280" s="3"/>
      <c r="JPI280" s="3"/>
      <c r="JPJ280" s="3"/>
      <c r="JPK280" s="3"/>
      <c r="JPL280" s="3"/>
      <c r="JPM280" s="3"/>
      <c r="JPN280" s="3"/>
      <c r="JPO280" s="3"/>
      <c r="JPP280" s="3"/>
      <c r="JPQ280" s="3"/>
      <c r="JPR280" s="3"/>
      <c r="JPS280" s="3"/>
      <c r="JPT280" s="3"/>
      <c r="JPU280" s="3"/>
      <c r="JPV280" s="3"/>
      <c r="JPW280" s="3"/>
      <c r="JPX280" s="3"/>
      <c r="JPY280" s="3"/>
      <c r="JPZ280" s="3"/>
      <c r="JQA280" s="3"/>
      <c r="JQB280" s="3"/>
      <c r="JQC280" s="3"/>
      <c r="JQD280" s="3"/>
      <c r="JQE280" s="3"/>
      <c r="JQF280" s="3"/>
      <c r="JQG280" s="3"/>
      <c r="JQH280" s="3"/>
      <c r="JQI280" s="3"/>
      <c r="JQJ280" s="3"/>
      <c r="JQK280" s="3"/>
      <c r="JQL280" s="3"/>
      <c r="JQM280" s="3"/>
      <c r="JQN280" s="3"/>
      <c r="JQO280" s="3"/>
      <c r="JQP280" s="3"/>
      <c r="JQQ280" s="3"/>
      <c r="JQR280" s="3"/>
      <c r="JQS280" s="3"/>
      <c r="JQT280" s="3"/>
      <c r="JQU280" s="3"/>
      <c r="JQV280" s="3"/>
      <c r="JQW280" s="3"/>
      <c r="JQX280" s="3"/>
      <c r="JQY280" s="3"/>
      <c r="JQZ280" s="3"/>
      <c r="JRA280" s="3"/>
      <c r="JRB280" s="3"/>
      <c r="JRC280" s="3"/>
      <c r="JRD280" s="3"/>
      <c r="JRE280" s="3"/>
      <c r="JRF280" s="3"/>
      <c r="JRG280" s="3"/>
      <c r="JRH280" s="3"/>
      <c r="JRI280" s="3"/>
      <c r="JRJ280" s="3"/>
      <c r="JRK280" s="3"/>
      <c r="JRL280" s="3"/>
      <c r="JRM280" s="3"/>
      <c r="JRN280" s="3"/>
      <c r="JRO280" s="3"/>
      <c r="JRP280" s="3"/>
      <c r="JRQ280" s="3"/>
      <c r="JRR280" s="3"/>
      <c r="JRS280" s="3"/>
      <c r="JRT280" s="3"/>
      <c r="JRU280" s="3"/>
      <c r="JRV280" s="3"/>
      <c r="JRW280" s="3"/>
      <c r="JRX280" s="3"/>
      <c r="JRY280" s="3"/>
      <c r="JRZ280" s="3"/>
      <c r="JSA280" s="3"/>
      <c r="JSB280" s="3"/>
      <c r="JSC280" s="3"/>
      <c r="JSD280" s="3"/>
      <c r="JSE280" s="3"/>
      <c r="JSF280" s="3"/>
      <c r="JSG280" s="3"/>
      <c r="JSH280" s="3"/>
      <c r="JSI280" s="3"/>
      <c r="JSJ280" s="3"/>
      <c r="JSK280" s="3"/>
      <c r="JSL280" s="3"/>
      <c r="JSM280" s="3"/>
      <c r="JSN280" s="3"/>
      <c r="JSO280" s="3"/>
      <c r="JSP280" s="3"/>
      <c r="JSQ280" s="3"/>
      <c r="JSR280" s="3"/>
      <c r="JSS280" s="3"/>
      <c r="JST280" s="3"/>
      <c r="JSU280" s="3"/>
      <c r="JSV280" s="3"/>
      <c r="JSW280" s="3"/>
      <c r="JSX280" s="3"/>
      <c r="JSY280" s="3"/>
      <c r="JSZ280" s="3"/>
      <c r="JTA280" s="3"/>
      <c r="JTB280" s="3"/>
      <c r="JTC280" s="3"/>
      <c r="JTD280" s="3"/>
      <c r="JTE280" s="3"/>
      <c r="JTF280" s="3"/>
      <c r="JTG280" s="3"/>
      <c r="JTH280" s="3"/>
      <c r="JTI280" s="3"/>
      <c r="JTJ280" s="3"/>
      <c r="JTK280" s="3"/>
      <c r="JTL280" s="3"/>
      <c r="JTM280" s="3"/>
      <c r="JTN280" s="3"/>
      <c r="JTO280" s="3"/>
      <c r="JTP280" s="3"/>
      <c r="JTQ280" s="3"/>
      <c r="JTR280" s="3"/>
      <c r="JTS280" s="3"/>
      <c r="JTT280" s="3"/>
      <c r="JTU280" s="3"/>
      <c r="JTV280" s="3"/>
      <c r="JTW280" s="3"/>
      <c r="JTX280" s="3"/>
      <c r="JTY280" s="3"/>
      <c r="JTZ280" s="3"/>
      <c r="JUA280" s="3"/>
      <c r="JUB280" s="3"/>
      <c r="JUC280" s="3"/>
      <c r="JUD280" s="3"/>
      <c r="JUE280" s="3"/>
      <c r="JUF280" s="3"/>
      <c r="JUG280" s="3"/>
      <c r="JUH280" s="3"/>
      <c r="JUI280" s="3"/>
      <c r="JUJ280" s="3"/>
      <c r="JUK280" s="3"/>
      <c r="JUL280" s="3"/>
      <c r="JUM280" s="3"/>
      <c r="JUN280" s="3"/>
      <c r="JUO280" s="3"/>
      <c r="JUP280" s="3"/>
      <c r="JUQ280" s="3"/>
      <c r="JUR280" s="3"/>
      <c r="JUS280" s="3"/>
      <c r="JUT280" s="3"/>
      <c r="JUU280" s="3"/>
      <c r="JUV280" s="3"/>
      <c r="JUW280" s="3"/>
      <c r="JUX280" s="3"/>
      <c r="JUY280" s="3"/>
      <c r="JUZ280" s="3"/>
      <c r="JVA280" s="3"/>
      <c r="JVB280" s="3"/>
      <c r="JVC280" s="3"/>
      <c r="JVD280" s="3"/>
      <c r="JVE280" s="3"/>
      <c r="JVF280" s="3"/>
      <c r="JVG280" s="3"/>
      <c r="JVH280" s="3"/>
      <c r="JVI280" s="3"/>
      <c r="JVJ280" s="3"/>
      <c r="JVK280" s="3"/>
      <c r="JVL280" s="3"/>
      <c r="JVM280" s="3"/>
      <c r="JVN280" s="3"/>
      <c r="JVO280" s="3"/>
      <c r="JVP280" s="3"/>
      <c r="JVQ280" s="3"/>
      <c r="JVR280" s="3"/>
      <c r="JVS280" s="3"/>
      <c r="JVT280" s="3"/>
      <c r="JVU280" s="3"/>
      <c r="JVV280" s="3"/>
      <c r="JVW280" s="3"/>
      <c r="JVX280" s="3"/>
      <c r="JVY280" s="3"/>
      <c r="JVZ280" s="3"/>
      <c r="JWA280" s="3"/>
      <c r="JWB280" s="3"/>
      <c r="JWC280" s="3"/>
      <c r="JWD280" s="3"/>
      <c r="JWE280" s="3"/>
      <c r="JWF280" s="3"/>
      <c r="JWG280" s="3"/>
      <c r="JWH280" s="3"/>
      <c r="JWI280" s="3"/>
      <c r="JWJ280" s="3"/>
      <c r="JWK280" s="3"/>
      <c r="JWL280" s="3"/>
      <c r="JWM280" s="3"/>
      <c r="JWN280" s="3"/>
      <c r="JWO280" s="3"/>
      <c r="JWP280" s="3"/>
      <c r="JWQ280" s="3"/>
      <c r="JWR280" s="3"/>
      <c r="JWS280" s="3"/>
      <c r="JWT280" s="3"/>
      <c r="JWU280" s="3"/>
      <c r="JWV280" s="3"/>
      <c r="JWW280" s="3"/>
      <c r="JWX280" s="3"/>
      <c r="JWY280" s="3"/>
      <c r="JWZ280" s="3"/>
      <c r="JXA280" s="3"/>
      <c r="JXB280" s="3"/>
      <c r="JXC280" s="3"/>
      <c r="JXD280" s="3"/>
      <c r="JXE280" s="3"/>
      <c r="JXF280" s="3"/>
      <c r="JXG280" s="3"/>
      <c r="JXH280" s="3"/>
      <c r="JXI280" s="3"/>
      <c r="JXJ280" s="3"/>
      <c r="JXK280" s="3"/>
      <c r="JXL280" s="3"/>
      <c r="JXM280" s="3"/>
      <c r="JXN280" s="3"/>
      <c r="JXO280" s="3"/>
      <c r="JXP280" s="3"/>
      <c r="JXQ280" s="3"/>
      <c r="JXR280" s="3"/>
      <c r="JXS280" s="3"/>
      <c r="JXT280" s="3"/>
      <c r="JXU280" s="3"/>
      <c r="JXV280" s="3"/>
      <c r="JXW280" s="3"/>
      <c r="JXX280" s="3"/>
      <c r="JXY280" s="3"/>
      <c r="JXZ280" s="3"/>
      <c r="JYA280" s="3"/>
      <c r="JYB280" s="3"/>
      <c r="JYC280" s="3"/>
      <c r="JYD280" s="3"/>
      <c r="JYE280" s="3"/>
      <c r="JYF280" s="3"/>
      <c r="JYG280" s="3"/>
      <c r="JYH280" s="3"/>
      <c r="JYI280" s="3"/>
      <c r="JYJ280" s="3"/>
      <c r="JYK280" s="3"/>
      <c r="JYL280" s="3"/>
      <c r="JYM280" s="3"/>
      <c r="JYN280" s="3"/>
      <c r="JYO280" s="3"/>
      <c r="JYP280" s="3"/>
      <c r="JYQ280" s="3"/>
      <c r="JYR280" s="3"/>
      <c r="JYS280" s="3"/>
      <c r="JYT280" s="3"/>
      <c r="JYU280" s="3"/>
      <c r="JYV280" s="3"/>
      <c r="JYW280" s="3"/>
      <c r="JYX280" s="3"/>
      <c r="JYY280" s="3"/>
      <c r="JYZ280" s="3"/>
      <c r="JZA280" s="3"/>
      <c r="JZB280" s="3"/>
      <c r="JZC280" s="3"/>
      <c r="JZD280" s="3"/>
      <c r="JZE280" s="3"/>
      <c r="JZF280" s="3"/>
      <c r="JZG280" s="3"/>
      <c r="JZH280" s="3"/>
      <c r="JZI280" s="3"/>
      <c r="JZJ280" s="3"/>
      <c r="JZK280" s="3"/>
      <c r="JZL280" s="3"/>
      <c r="JZM280" s="3"/>
      <c r="JZN280" s="3"/>
      <c r="JZO280" s="3"/>
      <c r="JZP280" s="3"/>
      <c r="JZQ280" s="3"/>
      <c r="JZR280" s="3"/>
      <c r="JZS280" s="3"/>
      <c r="JZT280" s="3"/>
      <c r="JZU280" s="3"/>
      <c r="JZV280" s="3"/>
      <c r="JZW280" s="3"/>
      <c r="JZX280" s="3"/>
      <c r="JZY280" s="3"/>
      <c r="JZZ280" s="3"/>
      <c r="KAA280" s="3"/>
      <c r="KAB280" s="3"/>
      <c r="KAC280" s="3"/>
      <c r="KAD280" s="3"/>
      <c r="KAE280" s="3"/>
      <c r="KAF280" s="3"/>
      <c r="KAG280" s="3"/>
      <c r="KAH280" s="3"/>
      <c r="KAI280" s="3"/>
      <c r="KAJ280" s="3"/>
      <c r="KAK280" s="3"/>
      <c r="KAL280" s="3"/>
      <c r="KAM280" s="3"/>
      <c r="KAN280" s="3"/>
      <c r="KAO280" s="3"/>
      <c r="KAP280" s="3"/>
      <c r="KAQ280" s="3"/>
      <c r="KAR280" s="3"/>
      <c r="KAS280" s="3"/>
      <c r="KAT280" s="3"/>
      <c r="KAU280" s="3"/>
      <c r="KAV280" s="3"/>
      <c r="KAW280" s="3"/>
      <c r="KAX280" s="3"/>
      <c r="KAY280" s="3"/>
      <c r="KAZ280" s="3"/>
      <c r="KBA280" s="3"/>
      <c r="KBB280" s="3"/>
      <c r="KBC280" s="3"/>
      <c r="KBD280" s="3"/>
      <c r="KBE280" s="3"/>
      <c r="KBF280" s="3"/>
      <c r="KBG280" s="3"/>
      <c r="KBH280" s="3"/>
      <c r="KBI280" s="3"/>
      <c r="KBJ280" s="3"/>
      <c r="KBK280" s="3"/>
      <c r="KBL280" s="3"/>
      <c r="KBM280" s="3"/>
      <c r="KBN280" s="3"/>
      <c r="KBO280" s="3"/>
      <c r="KBP280" s="3"/>
      <c r="KBQ280" s="3"/>
      <c r="KBR280" s="3"/>
      <c r="KBS280" s="3"/>
      <c r="KBT280" s="3"/>
      <c r="KBU280" s="3"/>
      <c r="KBV280" s="3"/>
      <c r="KBW280" s="3"/>
      <c r="KBX280" s="3"/>
      <c r="KBY280" s="3"/>
      <c r="KBZ280" s="3"/>
      <c r="KCA280" s="3"/>
      <c r="KCB280" s="3"/>
      <c r="KCC280" s="3"/>
      <c r="KCD280" s="3"/>
      <c r="KCE280" s="3"/>
      <c r="KCF280" s="3"/>
      <c r="KCG280" s="3"/>
      <c r="KCH280" s="3"/>
      <c r="KCI280" s="3"/>
      <c r="KCJ280" s="3"/>
      <c r="KCK280" s="3"/>
      <c r="KCL280" s="3"/>
      <c r="KCM280" s="3"/>
      <c r="KCN280" s="3"/>
      <c r="KCO280" s="3"/>
      <c r="KCP280" s="3"/>
      <c r="KCQ280" s="3"/>
      <c r="KCR280" s="3"/>
      <c r="KCS280" s="3"/>
      <c r="KCT280" s="3"/>
      <c r="KCU280" s="3"/>
      <c r="KCV280" s="3"/>
      <c r="KCW280" s="3"/>
      <c r="KCX280" s="3"/>
      <c r="KCY280" s="3"/>
      <c r="KCZ280" s="3"/>
      <c r="KDA280" s="3"/>
      <c r="KDB280" s="3"/>
      <c r="KDC280" s="3"/>
      <c r="KDD280" s="3"/>
      <c r="KDE280" s="3"/>
      <c r="KDF280" s="3"/>
      <c r="KDG280" s="3"/>
      <c r="KDH280" s="3"/>
      <c r="KDI280" s="3"/>
      <c r="KDJ280" s="3"/>
      <c r="KDK280" s="3"/>
      <c r="KDL280" s="3"/>
      <c r="KDM280" s="3"/>
      <c r="KDN280" s="3"/>
      <c r="KDO280" s="3"/>
      <c r="KDP280" s="3"/>
      <c r="KDQ280" s="3"/>
      <c r="KDR280" s="3"/>
      <c r="KDS280" s="3"/>
      <c r="KDT280" s="3"/>
      <c r="KDU280" s="3"/>
      <c r="KDV280" s="3"/>
      <c r="KDW280" s="3"/>
      <c r="KDX280" s="3"/>
      <c r="KDY280" s="3"/>
      <c r="KDZ280" s="3"/>
      <c r="KEA280" s="3"/>
      <c r="KEB280" s="3"/>
      <c r="KEC280" s="3"/>
      <c r="KED280" s="3"/>
      <c r="KEE280" s="3"/>
      <c r="KEF280" s="3"/>
      <c r="KEG280" s="3"/>
      <c r="KEH280" s="3"/>
      <c r="KEI280" s="3"/>
      <c r="KEJ280" s="3"/>
      <c r="KEK280" s="3"/>
      <c r="KEL280" s="3"/>
      <c r="KEM280" s="3"/>
      <c r="KEN280" s="3"/>
      <c r="KEO280" s="3"/>
      <c r="KEP280" s="3"/>
      <c r="KEQ280" s="3"/>
      <c r="KER280" s="3"/>
      <c r="KES280" s="3"/>
      <c r="KET280" s="3"/>
      <c r="KEU280" s="3"/>
      <c r="KEV280" s="3"/>
      <c r="KEW280" s="3"/>
      <c r="KEX280" s="3"/>
      <c r="KEY280" s="3"/>
      <c r="KEZ280" s="3"/>
      <c r="KFA280" s="3"/>
      <c r="KFB280" s="3"/>
      <c r="KFC280" s="3"/>
      <c r="KFD280" s="3"/>
      <c r="KFE280" s="3"/>
      <c r="KFF280" s="3"/>
      <c r="KFG280" s="3"/>
      <c r="KFH280" s="3"/>
      <c r="KFI280" s="3"/>
      <c r="KFJ280" s="3"/>
      <c r="KFK280" s="3"/>
      <c r="KFL280" s="3"/>
      <c r="KFM280" s="3"/>
      <c r="KFN280" s="3"/>
      <c r="KFO280" s="3"/>
      <c r="KFP280" s="3"/>
      <c r="KFQ280" s="3"/>
      <c r="KFR280" s="3"/>
      <c r="KFS280" s="3"/>
      <c r="KFT280" s="3"/>
      <c r="KFU280" s="3"/>
      <c r="KFV280" s="3"/>
      <c r="KFW280" s="3"/>
      <c r="KFX280" s="3"/>
      <c r="KFY280" s="3"/>
      <c r="KFZ280" s="3"/>
      <c r="KGA280" s="3"/>
      <c r="KGB280" s="3"/>
      <c r="KGC280" s="3"/>
      <c r="KGD280" s="3"/>
      <c r="KGE280" s="3"/>
      <c r="KGF280" s="3"/>
      <c r="KGG280" s="3"/>
      <c r="KGH280" s="3"/>
      <c r="KGI280" s="3"/>
      <c r="KGJ280" s="3"/>
      <c r="KGK280" s="3"/>
      <c r="KGL280" s="3"/>
      <c r="KGM280" s="3"/>
      <c r="KGN280" s="3"/>
      <c r="KGO280" s="3"/>
      <c r="KGP280" s="3"/>
      <c r="KGQ280" s="3"/>
      <c r="KGR280" s="3"/>
      <c r="KGS280" s="3"/>
      <c r="KGT280" s="3"/>
      <c r="KGU280" s="3"/>
      <c r="KGV280" s="3"/>
      <c r="KGW280" s="3"/>
      <c r="KGX280" s="3"/>
      <c r="KGY280" s="3"/>
      <c r="KGZ280" s="3"/>
      <c r="KHA280" s="3"/>
      <c r="KHB280" s="3"/>
      <c r="KHC280" s="3"/>
      <c r="KHD280" s="3"/>
      <c r="KHE280" s="3"/>
      <c r="KHF280" s="3"/>
      <c r="KHG280" s="3"/>
      <c r="KHH280" s="3"/>
      <c r="KHI280" s="3"/>
      <c r="KHJ280" s="3"/>
      <c r="KHK280" s="3"/>
      <c r="KHL280" s="3"/>
      <c r="KHM280" s="3"/>
      <c r="KHN280" s="3"/>
      <c r="KHO280" s="3"/>
      <c r="KHP280" s="3"/>
      <c r="KHQ280" s="3"/>
      <c r="KHR280" s="3"/>
      <c r="KHS280" s="3"/>
      <c r="KHT280" s="3"/>
      <c r="KHU280" s="3"/>
      <c r="KHV280" s="3"/>
      <c r="KHW280" s="3"/>
      <c r="KHX280" s="3"/>
      <c r="KHY280" s="3"/>
      <c r="KHZ280" s="3"/>
      <c r="KIA280" s="3"/>
      <c r="KIB280" s="3"/>
      <c r="KIC280" s="3"/>
      <c r="KID280" s="3"/>
      <c r="KIE280" s="3"/>
      <c r="KIF280" s="3"/>
      <c r="KIG280" s="3"/>
      <c r="KIH280" s="3"/>
      <c r="KII280" s="3"/>
      <c r="KIJ280" s="3"/>
      <c r="KIK280" s="3"/>
      <c r="KIL280" s="3"/>
      <c r="KIM280" s="3"/>
      <c r="KIN280" s="3"/>
      <c r="KIO280" s="3"/>
      <c r="KIP280" s="3"/>
      <c r="KIQ280" s="3"/>
      <c r="KIR280" s="3"/>
      <c r="KIS280" s="3"/>
      <c r="KIT280" s="3"/>
      <c r="KIU280" s="3"/>
      <c r="KIV280" s="3"/>
      <c r="KIW280" s="3"/>
      <c r="KIX280" s="3"/>
      <c r="KIY280" s="3"/>
      <c r="KIZ280" s="3"/>
      <c r="KJA280" s="3"/>
      <c r="KJB280" s="3"/>
      <c r="KJC280" s="3"/>
      <c r="KJD280" s="3"/>
      <c r="KJE280" s="3"/>
      <c r="KJF280" s="3"/>
      <c r="KJG280" s="3"/>
      <c r="KJH280" s="3"/>
      <c r="KJI280" s="3"/>
      <c r="KJJ280" s="3"/>
      <c r="KJK280" s="3"/>
      <c r="KJL280" s="3"/>
      <c r="KJM280" s="3"/>
      <c r="KJN280" s="3"/>
      <c r="KJO280" s="3"/>
      <c r="KJP280" s="3"/>
      <c r="KJQ280" s="3"/>
      <c r="KJR280" s="3"/>
      <c r="KJS280" s="3"/>
      <c r="KJT280" s="3"/>
      <c r="KJU280" s="3"/>
      <c r="KJV280" s="3"/>
      <c r="KJW280" s="3"/>
      <c r="KJX280" s="3"/>
      <c r="KJY280" s="3"/>
      <c r="KJZ280" s="3"/>
      <c r="KKA280" s="3"/>
      <c r="KKB280" s="3"/>
      <c r="KKC280" s="3"/>
      <c r="KKD280" s="3"/>
      <c r="KKE280" s="3"/>
      <c r="KKF280" s="3"/>
      <c r="KKG280" s="3"/>
      <c r="KKH280" s="3"/>
      <c r="KKI280" s="3"/>
      <c r="KKJ280" s="3"/>
      <c r="KKK280" s="3"/>
      <c r="KKL280" s="3"/>
      <c r="KKM280" s="3"/>
      <c r="KKN280" s="3"/>
      <c r="KKO280" s="3"/>
      <c r="KKP280" s="3"/>
      <c r="KKQ280" s="3"/>
      <c r="KKR280" s="3"/>
      <c r="KKS280" s="3"/>
      <c r="KKT280" s="3"/>
      <c r="KKU280" s="3"/>
      <c r="KKV280" s="3"/>
      <c r="KKW280" s="3"/>
      <c r="KKX280" s="3"/>
      <c r="KKY280" s="3"/>
      <c r="KKZ280" s="3"/>
      <c r="KLA280" s="3"/>
      <c r="KLB280" s="3"/>
      <c r="KLC280" s="3"/>
      <c r="KLD280" s="3"/>
      <c r="KLE280" s="3"/>
      <c r="KLF280" s="3"/>
      <c r="KLG280" s="3"/>
      <c r="KLH280" s="3"/>
      <c r="KLI280" s="3"/>
      <c r="KLJ280" s="3"/>
      <c r="KLK280" s="3"/>
      <c r="KLL280" s="3"/>
      <c r="KLM280" s="3"/>
      <c r="KLN280" s="3"/>
      <c r="KLO280" s="3"/>
      <c r="KLP280" s="3"/>
      <c r="KLQ280" s="3"/>
      <c r="KLR280" s="3"/>
      <c r="KLS280" s="3"/>
      <c r="KLT280" s="3"/>
      <c r="KLU280" s="3"/>
      <c r="KLV280" s="3"/>
      <c r="KLW280" s="3"/>
      <c r="KLX280" s="3"/>
      <c r="KLY280" s="3"/>
      <c r="KLZ280" s="3"/>
      <c r="KMA280" s="3"/>
      <c r="KMB280" s="3"/>
      <c r="KMC280" s="3"/>
      <c r="KMD280" s="3"/>
      <c r="KME280" s="3"/>
      <c r="KMF280" s="3"/>
      <c r="KMG280" s="3"/>
      <c r="KMH280" s="3"/>
      <c r="KMI280" s="3"/>
      <c r="KMJ280" s="3"/>
      <c r="KMK280" s="3"/>
      <c r="KML280" s="3"/>
      <c r="KMM280" s="3"/>
      <c r="KMN280" s="3"/>
      <c r="KMO280" s="3"/>
      <c r="KMP280" s="3"/>
      <c r="KMQ280" s="3"/>
      <c r="KMR280" s="3"/>
      <c r="KMS280" s="3"/>
      <c r="KMT280" s="3"/>
      <c r="KMU280" s="3"/>
      <c r="KMV280" s="3"/>
      <c r="KMW280" s="3"/>
      <c r="KMX280" s="3"/>
      <c r="KMY280" s="3"/>
      <c r="KMZ280" s="3"/>
      <c r="KNA280" s="3"/>
      <c r="KNB280" s="3"/>
      <c r="KNC280" s="3"/>
      <c r="KND280" s="3"/>
      <c r="KNE280" s="3"/>
      <c r="KNF280" s="3"/>
      <c r="KNG280" s="3"/>
      <c r="KNH280" s="3"/>
      <c r="KNI280" s="3"/>
      <c r="KNJ280" s="3"/>
      <c r="KNK280" s="3"/>
      <c r="KNL280" s="3"/>
      <c r="KNM280" s="3"/>
      <c r="KNN280" s="3"/>
      <c r="KNO280" s="3"/>
      <c r="KNP280" s="3"/>
      <c r="KNQ280" s="3"/>
      <c r="KNR280" s="3"/>
      <c r="KNS280" s="3"/>
      <c r="KNT280" s="3"/>
      <c r="KNU280" s="3"/>
      <c r="KNV280" s="3"/>
      <c r="KNW280" s="3"/>
      <c r="KNX280" s="3"/>
      <c r="KNY280" s="3"/>
      <c r="KNZ280" s="3"/>
      <c r="KOA280" s="3"/>
      <c r="KOB280" s="3"/>
      <c r="KOC280" s="3"/>
      <c r="KOD280" s="3"/>
      <c r="KOE280" s="3"/>
      <c r="KOF280" s="3"/>
      <c r="KOG280" s="3"/>
      <c r="KOH280" s="3"/>
      <c r="KOI280" s="3"/>
      <c r="KOJ280" s="3"/>
      <c r="KOK280" s="3"/>
      <c r="KOL280" s="3"/>
      <c r="KOM280" s="3"/>
      <c r="KON280" s="3"/>
      <c r="KOO280" s="3"/>
      <c r="KOP280" s="3"/>
      <c r="KOQ280" s="3"/>
      <c r="KOR280" s="3"/>
      <c r="KOS280" s="3"/>
      <c r="KOT280" s="3"/>
      <c r="KOU280" s="3"/>
      <c r="KOV280" s="3"/>
      <c r="KOW280" s="3"/>
      <c r="KOX280" s="3"/>
      <c r="KOY280" s="3"/>
      <c r="KOZ280" s="3"/>
      <c r="KPA280" s="3"/>
      <c r="KPB280" s="3"/>
      <c r="KPC280" s="3"/>
      <c r="KPD280" s="3"/>
      <c r="KPE280" s="3"/>
      <c r="KPF280" s="3"/>
      <c r="KPG280" s="3"/>
      <c r="KPH280" s="3"/>
      <c r="KPI280" s="3"/>
      <c r="KPJ280" s="3"/>
      <c r="KPK280" s="3"/>
      <c r="KPL280" s="3"/>
      <c r="KPM280" s="3"/>
      <c r="KPN280" s="3"/>
      <c r="KPO280" s="3"/>
      <c r="KPP280" s="3"/>
      <c r="KPQ280" s="3"/>
      <c r="KPR280" s="3"/>
      <c r="KPS280" s="3"/>
      <c r="KPT280" s="3"/>
      <c r="KPU280" s="3"/>
      <c r="KPV280" s="3"/>
      <c r="KPW280" s="3"/>
      <c r="KPX280" s="3"/>
      <c r="KPY280" s="3"/>
      <c r="KPZ280" s="3"/>
      <c r="KQA280" s="3"/>
      <c r="KQB280" s="3"/>
      <c r="KQC280" s="3"/>
      <c r="KQD280" s="3"/>
      <c r="KQE280" s="3"/>
      <c r="KQF280" s="3"/>
      <c r="KQG280" s="3"/>
      <c r="KQH280" s="3"/>
      <c r="KQI280" s="3"/>
      <c r="KQJ280" s="3"/>
      <c r="KQK280" s="3"/>
      <c r="KQL280" s="3"/>
      <c r="KQM280" s="3"/>
      <c r="KQN280" s="3"/>
      <c r="KQO280" s="3"/>
      <c r="KQP280" s="3"/>
      <c r="KQQ280" s="3"/>
      <c r="KQR280" s="3"/>
      <c r="KQS280" s="3"/>
      <c r="KQT280" s="3"/>
      <c r="KQU280" s="3"/>
      <c r="KQV280" s="3"/>
      <c r="KQW280" s="3"/>
      <c r="KQX280" s="3"/>
      <c r="KQY280" s="3"/>
      <c r="KQZ280" s="3"/>
      <c r="KRA280" s="3"/>
      <c r="KRB280" s="3"/>
      <c r="KRC280" s="3"/>
      <c r="KRD280" s="3"/>
      <c r="KRE280" s="3"/>
      <c r="KRF280" s="3"/>
      <c r="KRG280" s="3"/>
      <c r="KRH280" s="3"/>
      <c r="KRI280" s="3"/>
      <c r="KRJ280" s="3"/>
      <c r="KRK280" s="3"/>
      <c r="KRL280" s="3"/>
      <c r="KRM280" s="3"/>
      <c r="KRN280" s="3"/>
      <c r="KRO280" s="3"/>
      <c r="KRP280" s="3"/>
      <c r="KRQ280" s="3"/>
      <c r="KRR280" s="3"/>
      <c r="KRS280" s="3"/>
      <c r="KRT280" s="3"/>
      <c r="KRU280" s="3"/>
      <c r="KRV280" s="3"/>
      <c r="KRW280" s="3"/>
      <c r="KRX280" s="3"/>
      <c r="KRY280" s="3"/>
      <c r="KRZ280" s="3"/>
      <c r="KSA280" s="3"/>
      <c r="KSB280" s="3"/>
      <c r="KSC280" s="3"/>
      <c r="KSD280" s="3"/>
      <c r="KSE280" s="3"/>
      <c r="KSF280" s="3"/>
      <c r="KSG280" s="3"/>
      <c r="KSH280" s="3"/>
      <c r="KSI280" s="3"/>
      <c r="KSJ280" s="3"/>
      <c r="KSK280" s="3"/>
      <c r="KSL280" s="3"/>
      <c r="KSM280" s="3"/>
      <c r="KSN280" s="3"/>
      <c r="KSO280" s="3"/>
      <c r="KSP280" s="3"/>
      <c r="KSQ280" s="3"/>
      <c r="KSR280" s="3"/>
      <c r="KSS280" s="3"/>
      <c r="KST280" s="3"/>
      <c r="KSU280" s="3"/>
      <c r="KSV280" s="3"/>
      <c r="KSW280" s="3"/>
      <c r="KSX280" s="3"/>
      <c r="KSY280" s="3"/>
      <c r="KSZ280" s="3"/>
      <c r="KTA280" s="3"/>
      <c r="KTB280" s="3"/>
      <c r="KTC280" s="3"/>
      <c r="KTD280" s="3"/>
      <c r="KTE280" s="3"/>
      <c r="KTF280" s="3"/>
      <c r="KTG280" s="3"/>
      <c r="KTH280" s="3"/>
      <c r="KTI280" s="3"/>
      <c r="KTJ280" s="3"/>
      <c r="KTK280" s="3"/>
      <c r="KTL280" s="3"/>
      <c r="KTM280" s="3"/>
      <c r="KTN280" s="3"/>
      <c r="KTO280" s="3"/>
      <c r="KTP280" s="3"/>
      <c r="KTQ280" s="3"/>
      <c r="KTR280" s="3"/>
      <c r="KTS280" s="3"/>
      <c r="KTT280" s="3"/>
      <c r="KTU280" s="3"/>
      <c r="KTV280" s="3"/>
      <c r="KTW280" s="3"/>
      <c r="KTX280" s="3"/>
      <c r="KTY280" s="3"/>
      <c r="KTZ280" s="3"/>
      <c r="KUA280" s="3"/>
      <c r="KUB280" s="3"/>
      <c r="KUC280" s="3"/>
      <c r="KUD280" s="3"/>
      <c r="KUE280" s="3"/>
      <c r="KUF280" s="3"/>
      <c r="KUG280" s="3"/>
      <c r="KUH280" s="3"/>
      <c r="KUI280" s="3"/>
      <c r="KUJ280" s="3"/>
      <c r="KUK280" s="3"/>
      <c r="KUL280" s="3"/>
      <c r="KUM280" s="3"/>
      <c r="KUN280" s="3"/>
      <c r="KUO280" s="3"/>
      <c r="KUP280" s="3"/>
      <c r="KUQ280" s="3"/>
      <c r="KUR280" s="3"/>
      <c r="KUS280" s="3"/>
      <c r="KUT280" s="3"/>
      <c r="KUU280" s="3"/>
      <c r="KUV280" s="3"/>
      <c r="KUW280" s="3"/>
      <c r="KUX280" s="3"/>
      <c r="KUY280" s="3"/>
      <c r="KUZ280" s="3"/>
      <c r="KVA280" s="3"/>
      <c r="KVB280" s="3"/>
      <c r="KVC280" s="3"/>
      <c r="KVD280" s="3"/>
      <c r="KVE280" s="3"/>
      <c r="KVF280" s="3"/>
      <c r="KVG280" s="3"/>
      <c r="KVH280" s="3"/>
      <c r="KVI280" s="3"/>
      <c r="KVJ280" s="3"/>
      <c r="KVK280" s="3"/>
      <c r="KVL280" s="3"/>
      <c r="KVM280" s="3"/>
      <c r="KVN280" s="3"/>
      <c r="KVO280" s="3"/>
      <c r="KVP280" s="3"/>
      <c r="KVQ280" s="3"/>
      <c r="KVR280" s="3"/>
      <c r="KVS280" s="3"/>
      <c r="KVT280" s="3"/>
      <c r="KVU280" s="3"/>
      <c r="KVV280" s="3"/>
      <c r="KVW280" s="3"/>
      <c r="KVX280" s="3"/>
      <c r="KVY280" s="3"/>
      <c r="KVZ280" s="3"/>
      <c r="KWA280" s="3"/>
      <c r="KWB280" s="3"/>
      <c r="KWC280" s="3"/>
      <c r="KWD280" s="3"/>
      <c r="KWE280" s="3"/>
      <c r="KWF280" s="3"/>
      <c r="KWG280" s="3"/>
      <c r="KWH280" s="3"/>
      <c r="KWI280" s="3"/>
      <c r="KWJ280" s="3"/>
      <c r="KWK280" s="3"/>
      <c r="KWL280" s="3"/>
      <c r="KWM280" s="3"/>
      <c r="KWN280" s="3"/>
      <c r="KWO280" s="3"/>
      <c r="KWP280" s="3"/>
      <c r="KWQ280" s="3"/>
      <c r="KWR280" s="3"/>
      <c r="KWS280" s="3"/>
      <c r="KWT280" s="3"/>
      <c r="KWU280" s="3"/>
      <c r="KWV280" s="3"/>
      <c r="KWW280" s="3"/>
      <c r="KWX280" s="3"/>
      <c r="KWY280" s="3"/>
      <c r="KWZ280" s="3"/>
      <c r="KXA280" s="3"/>
      <c r="KXB280" s="3"/>
      <c r="KXC280" s="3"/>
      <c r="KXD280" s="3"/>
      <c r="KXE280" s="3"/>
      <c r="KXF280" s="3"/>
      <c r="KXG280" s="3"/>
      <c r="KXH280" s="3"/>
      <c r="KXI280" s="3"/>
      <c r="KXJ280" s="3"/>
      <c r="KXK280" s="3"/>
      <c r="KXL280" s="3"/>
      <c r="KXM280" s="3"/>
      <c r="KXN280" s="3"/>
      <c r="KXO280" s="3"/>
      <c r="KXP280" s="3"/>
      <c r="KXQ280" s="3"/>
      <c r="KXR280" s="3"/>
      <c r="KXS280" s="3"/>
      <c r="KXT280" s="3"/>
      <c r="KXU280" s="3"/>
      <c r="KXV280" s="3"/>
      <c r="KXW280" s="3"/>
      <c r="KXX280" s="3"/>
      <c r="KXY280" s="3"/>
      <c r="KXZ280" s="3"/>
      <c r="KYA280" s="3"/>
      <c r="KYB280" s="3"/>
      <c r="KYC280" s="3"/>
      <c r="KYD280" s="3"/>
      <c r="KYE280" s="3"/>
      <c r="KYF280" s="3"/>
      <c r="KYG280" s="3"/>
      <c r="KYH280" s="3"/>
      <c r="KYI280" s="3"/>
      <c r="KYJ280" s="3"/>
      <c r="KYK280" s="3"/>
      <c r="KYL280" s="3"/>
      <c r="KYM280" s="3"/>
      <c r="KYN280" s="3"/>
      <c r="KYO280" s="3"/>
      <c r="KYP280" s="3"/>
      <c r="KYQ280" s="3"/>
      <c r="KYR280" s="3"/>
      <c r="KYS280" s="3"/>
      <c r="KYT280" s="3"/>
      <c r="KYU280" s="3"/>
      <c r="KYV280" s="3"/>
      <c r="KYW280" s="3"/>
      <c r="KYX280" s="3"/>
      <c r="KYY280" s="3"/>
      <c r="KYZ280" s="3"/>
      <c r="KZA280" s="3"/>
      <c r="KZB280" s="3"/>
      <c r="KZC280" s="3"/>
      <c r="KZD280" s="3"/>
      <c r="KZE280" s="3"/>
      <c r="KZF280" s="3"/>
      <c r="KZG280" s="3"/>
      <c r="KZH280" s="3"/>
      <c r="KZI280" s="3"/>
      <c r="KZJ280" s="3"/>
      <c r="KZK280" s="3"/>
      <c r="KZL280" s="3"/>
      <c r="KZM280" s="3"/>
      <c r="KZN280" s="3"/>
      <c r="KZO280" s="3"/>
      <c r="KZP280" s="3"/>
      <c r="KZQ280" s="3"/>
      <c r="KZR280" s="3"/>
      <c r="KZS280" s="3"/>
      <c r="KZT280" s="3"/>
      <c r="KZU280" s="3"/>
      <c r="KZV280" s="3"/>
      <c r="KZW280" s="3"/>
      <c r="KZX280" s="3"/>
      <c r="KZY280" s="3"/>
      <c r="KZZ280" s="3"/>
      <c r="LAA280" s="3"/>
      <c r="LAB280" s="3"/>
      <c r="LAC280" s="3"/>
      <c r="LAD280" s="3"/>
      <c r="LAE280" s="3"/>
      <c r="LAF280" s="3"/>
      <c r="LAG280" s="3"/>
      <c r="LAH280" s="3"/>
      <c r="LAI280" s="3"/>
      <c r="LAJ280" s="3"/>
      <c r="LAK280" s="3"/>
      <c r="LAL280" s="3"/>
      <c r="LAM280" s="3"/>
      <c r="LAN280" s="3"/>
      <c r="LAO280" s="3"/>
      <c r="LAP280" s="3"/>
      <c r="LAQ280" s="3"/>
      <c r="LAR280" s="3"/>
      <c r="LAS280" s="3"/>
      <c r="LAT280" s="3"/>
      <c r="LAU280" s="3"/>
      <c r="LAV280" s="3"/>
      <c r="LAW280" s="3"/>
      <c r="LAX280" s="3"/>
      <c r="LAY280" s="3"/>
      <c r="LAZ280" s="3"/>
      <c r="LBA280" s="3"/>
      <c r="LBB280" s="3"/>
      <c r="LBC280" s="3"/>
      <c r="LBD280" s="3"/>
      <c r="LBE280" s="3"/>
      <c r="LBF280" s="3"/>
      <c r="LBG280" s="3"/>
      <c r="LBH280" s="3"/>
      <c r="LBI280" s="3"/>
      <c r="LBJ280" s="3"/>
      <c r="LBK280" s="3"/>
      <c r="LBL280" s="3"/>
      <c r="LBM280" s="3"/>
      <c r="LBN280" s="3"/>
      <c r="LBO280" s="3"/>
      <c r="LBP280" s="3"/>
      <c r="LBQ280" s="3"/>
      <c r="LBR280" s="3"/>
      <c r="LBS280" s="3"/>
      <c r="LBT280" s="3"/>
      <c r="LBU280" s="3"/>
      <c r="LBV280" s="3"/>
      <c r="LBW280" s="3"/>
      <c r="LBX280" s="3"/>
      <c r="LBY280" s="3"/>
      <c r="LBZ280" s="3"/>
      <c r="LCA280" s="3"/>
      <c r="LCB280" s="3"/>
      <c r="LCC280" s="3"/>
      <c r="LCD280" s="3"/>
      <c r="LCE280" s="3"/>
      <c r="LCF280" s="3"/>
      <c r="LCG280" s="3"/>
      <c r="LCH280" s="3"/>
      <c r="LCI280" s="3"/>
      <c r="LCJ280" s="3"/>
      <c r="LCK280" s="3"/>
      <c r="LCL280" s="3"/>
      <c r="LCM280" s="3"/>
      <c r="LCN280" s="3"/>
      <c r="LCO280" s="3"/>
      <c r="LCP280" s="3"/>
      <c r="LCQ280" s="3"/>
      <c r="LCR280" s="3"/>
      <c r="LCS280" s="3"/>
      <c r="LCT280" s="3"/>
      <c r="LCU280" s="3"/>
      <c r="LCV280" s="3"/>
      <c r="LCW280" s="3"/>
      <c r="LCX280" s="3"/>
      <c r="LCY280" s="3"/>
      <c r="LCZ280" s="3"/>
      <c r="LDA280" s="3"/>
      <c r="LDB280" s="3"/>
      <c r="LDC280" s="3"/>
      <c r="LDD280" s="3"/>
      <c r="LDE280" s="3"/>
      <c r="LDF280" s="3"/>
      <c r="LDG280" s="3"/>
      <c r="LDH280" s="3"/>
      <c r="LDI280" s="3"/>
      <c r="LDJ280" s="3"/>
      <c r="LDK280" s="3"/>
      <c r="LDL280" s="3"/>
      <c r="LDM280" s="3"/>
      <c r="LDN280" s="3"/>
      <c r="LDO280" s="3"/>
      <c r="LDP280" s="3"/>
      <c r="LDQ280" s="3"/>
      <c r="LDR280" s="3"/>
      <c r="LDS280" s="3"/>
      <c r="LDT280" s="3"/>
      <c r="LDU280" s="3"/>
      <c r="LDV280" s="3"/>
      <c r="LDW280" s="3"/>
      <c r="LDX280" s="3"/>
      <c r="LDY280" s="3"/>
      <c r="LDZ280" s="3"/>
      <c r="LEA280" s="3"/>
      <c r="LEB280" s="3"/>
      <c r="LEC280" s="3"/>
      <c r="LED280" s="3"/>
      <c r="LEE280" s="3"/>
      <c r="LEF280" s="3"/>
      <c r="LEG280" s="3"/>
      <c r="LEH280" s="3"/>
      <c r="LEI280" s="3"/>
      <c r="LEJ280" s="3"/>
      <c r="LEK280" s="3"/>
      <c r="LEL280" s="3"/>
      <c r="LEM280" s="3"/>
      <c r="LEN280" s="3"/>
      <c r="LEO280" s="3"/>
      <c r="LEP280" s="3"/>
      <c r="LEQ280" s="3"/>
      <c r="LER280" s="3"/>
      <c r="LES280" s="3"/>
      <c r="LET280" s="3"/>
      <c r="LEU280" s="3"/>
      <c r="LEV280" s="3"/>
      <c r="LEW280" s="3"/>
      <c r="LEX280" s="3"/>
      <c r="LEY280" s="3"/>
      <c r="LEZ280" s="3"/>
      <c r="LFA280" s="3"/>
      <c r="LFB280" s="3"/>
      <c r="LFC280" s="3"/>
      <c r="LFD280" s="3"/>
      <c r="LFE280" s="3"/>
      <c r="LFF280" s="3"/>
      <c r="LFG280" s="3"/>
      <c r="LFH280" s="3"/>
      <c r="LFI280" s="3"/>
      <c r="LFJ280" s="3"/>
      <c r="LFK280" s="3"/>
      <c r="LFL280" s="3"/>
      <c r="LFM280" s="3"/>
      <c r="LFN280" s="3"/>
      <c r="LFO280" s="3"/>
      <c r="LFP280" s="3"/>
      <c r="LFQ280" s="3"/>
      <c r="LFR280" s="3"/>
      <c r="LFS280" s="3"/>
      <c r="LFT280" s="3"/>
      <c r="LFU280" s="3"/>
      <c r="LFV280" s="3"/>
      <c r="LFW280" s="3"/>
      <c r="LFX280" s="3"/>
      <c r="LFY280" s="3"/>
      <c r="LFZ280" s="3"/>
      <c r="LGA280" s="3"/>
      <c r="LGB280" s="3"/>
      <c r="LGC280" s="3"/>
      <c r="LGD280" s="3"/>
      <c r="LGE280" s="3"/>
      <c r="LGF280" s="3"/>
      <c r="LGG280" s="3"/>
      <c r="LGH280" s="3"/>
      <c r="LGI280" s="3"/>
      <c r="LGJ280" s="3"/>
      <c r="LGK280" s="3"/>
      <c r="LGL280" s="3"/>
      <c r="LGM280" s="3"/>
      <c r="LGN280" s="3"/>
      <c r="LGO280" s="3"/>
      <c r="LGP280" s="3"/>
      <c r="LGQ280" s="3"/>
      <c r="LGR280" s="3"/>
      <c r="LGS280" s="3"/>
      <c r="LGT280" s="3"/>
      <c r="LGU280" s="3"/>
      <c r="LGV280" s="3"/>
      <c r="LGW280" s="3"/>
      <c r="LGX280" s="3"/>
      <c r="LGY280" s="3"/>
      <c r="LGZ280" s="3"/>
      <c r="LHA280" s="3"/>
      <c r="LHB280" s="3"/>
      <c r="LHC280" s="3"/>
      <c r="LHD280" s="3"/>
      <c r="LHE280" s="3"/>
      <c r="LHF280" s="3"/>
      <c r="LHG280" s="3"/>
      <c r="LHH280" s="3"/>
      <c r="LHI280" s="3"/>
      <c r="LHJ280" s="3"/>
      <c r="LHK280" s="3"/>
      <c r="LHL280" s="3"/>
      <c r="LHM280" s="3"/>
      <c r="LHN280" s="3"/>
      <c r="LHO280" s="3"/>
      <c r="LHP280" s="3"/>
      <c r="LHQ280" s="3"/>
      <c r="LHR280" s="3"/>
      <c r="LHS280" s="3"/>
      <c r="LHT280" s="3"/>
      <c r="LHU280" s="3"/>
      <c r="LHV280" s="3"/>
      <c r="LHW280" s="3"/>
      <c r="LHX280" s="3"/>
      <c r="LHY280" s="3"/>
      <c r="LHZ280" s="3"/>
      <c r="LIA280" s="3"/>
      <c r="LIB280" s="3"/>
      <c r="LIC280" s="3"/>
      <c r="LID280" s="3"/>
      <c r="LIE280" s="3"/>
      <c r="LIF280" s="3"/>
      <c r="LIG280" s="3"/>
      <c r="LIH280" s="3"/>
      <c r="LII280" s="3"/>
      <c r="LIJ280" s="3"/>
      <c r="LIK280" s="3"/>
      <c r="LIL280" s="3"/>
      <c r="LIM280" s="3"/>
      <c r="LIN280" s="3"/>
      <c r="LIO280" s="3"/>
      <c r="LIP280" s="3"/>
      <c r="LIQ280" s="3"/>
      <c r="LIR280" s="3"/>
      <c r="LIS280" s="3"/>
      <c r="LIT280" s="3"/>
      <c r="LIU280" s="3"/>
      <c r="LIV280" s="3"/>
      <c r="LIW280" s="3"/>
      <c r="LIX280" s="3"/>
      <c r="LIY280" s="3"/>
      <c r="LIZ280" s="3"/>
      <c r="LJA280" s="3"/>
      <c r="LJB280" s="3"/>
      <c r="LJC280" s="3"/>
      <c r="LJD280" s="3"/>
      <c r="LJE280" s="3"/>
      <c r="LJF280" s="3"/>
      <c r="LJG280" s="3"/>
      <c r="LJH280" s="3"/>
      <c r="LJI280" s="3"/>
      <c r="LJJ280" s="3"/>
      <c r="LJK280" s="3"/>
      <c r="LJL280" s="3"/>
      <c r="LJM280" s="3"/>
      <c r="LJN280" s="3"/>
      <c r="LJO280" s="3"/>
      <c r="LJP280" s="3"/>
      <c r="LJQ280" s="3"/>
      <c r="LJR280" s="3"/>
      <c r="LJS280" s="3"/>
      <c r="LJT280" s="3"/>
      <c r="LJU280" s="3"/>
      <c r="LJV280" s="3"/>
      <c r="LJW280" s="3"/>
      <c r="LJX280" s="3"/>
      <c r="LJY280" s="3"/>
      <c r="LJZ280" s="3"/>
      <c r="LKA280" s="3"/>
      <c r="LKB280" s="3"/>
      <c r="LKC280" s="3"/>
      <c r="LKD280" s="3"/>
      <c r="LKE280" s="3"/>
      <c r="LKF280" s="3"/>
      <c r="LKG280" s="3"/>
      <c r="LKH280" s="3"/>
      <c r="LKI280" s="3"/>
      <c r="LKJ280" s="3"/>
      <c r="LKK280" s="3"/>
      <c r="LKL280" s="3"/>
      <c r="LKM280" s="3"/>
      <c r="LKN280" s="3"/>
      <c r="LKO280" s="3"/>
      <c r="LKP280" s="3"/>
      <c r="LKQ280" s="3"/>
      <c r="LKR280" s="3"/>
      <c r="LKS280" s="3"/>
      <c r="LKT280" s="3"/>
      <c r="LKU280" s="3"/>
      <c r="LKV280" s="3"/>
      <c r="LKW280" s="3"/>
      <c r="LKX280" s="3"/>
      <c r="LKY280" s="3"/>
      <c r="LKZ280" s="3"/>
      <c r="LLA280" s="3"/>
      <c r="LLB280" s="3"/>
      <c r="LLC280" s="3"/>
      <c r="LLD280" s="3"/>
      <c r="LLE280" s="3"/>
      <c r="LLF280" s="3"/>
      <c r="LLG280" s="3"/>
      <c r="LLH280" s="3"/>
      <c r="LLI280" s="3"/>
      <c r="LLJ280" s="3"/>
      <c r="LLK280" s="3"/>
      <c r="LLL280" s="3"/>
      <c r="LLM280" s="3"/>
      <c r="LLN280" s="3"/>
      <c r="LLO280" s="3"/>
      <c r="LLP280" s="3"/>
      <c r="LLQ280" s="3"/>
      <c r="LLR280" s="3"/>
      <c r="LLS280" s="3"/>
      <c r="LLT280" s="3"/>
      <c r="LLU280" s="3"/>
      <c r="LLV280" s="3"/>
      <c r="LLW280" s="3"/>
      <c r="LLX280" s="3"/>
      <c r="LLY280" s="3"/>
      <c r="LLZ280" s="3"/>
      <c r="LMA280" s="3"/>
      <c r="LMB280" s="3"/>
      <c r="LMC280" s="3"/>
      <c r="LMD280" s="3"/>
      <c r="LME280" s="3"/>
      <c r="LMF280" s="3"/>
      <c r="LMG280" s="3"/>
      <c r="LMH280" s="3"/>
      <c r="LMI280" s="3"/>
      <c r="LMJ280" s="3"/>
      <c r="LMK280" s="3"/>
      <c r="LML280" s="3"/>
      <c r="LMM280" s="3"/>
      <c r="LMN280" s="3"/>
      <c r="LMO280" s="3"/>
      <c r="LMP280" s="3"/>
      <c r="LMQ280" s="3"/>
      <c r="LMR280" s="3"/>
      <c r="LMS280" s="3"/>
      <c r="LMT280" s="3"/>
      <c r="LMU280" s="3"/>
      <c r="LMV280" s="3"/>
      <c r="LMW280" s="3"/>
      <c r="LMX280" s="3"/>
      <c r="LMY280" s="3"/>
      <c r="LMZ280" s="3"/>
      <c r="LNA280" s="3"/>
      <c r="LNB280" s="3"/>
      <c r="LNC280" s="3"/>
      <c r="LND280" s="3"/>
      <c r="LNE280" s="3"/>
      <c r="LNF280" s="3"/>
      <c r="LNG280" s="3"/>
      <c r="LNH280" s="3"/>
      <c r="LNI280" s="3"/>
      <c r="LNJ280" s="3"/>
      <c r="LNK280" s="3"/>
      <c r="LNL280" s="3"/>
      <c r="LNM280" s="3"/>
      <c r="LNN280" s="3"/>
      <c r="LNO280" s="3"/>
      <c r="LNP280" s="3"/>
      <c r="LNQ280" s="3"/>
      <c r="LNR280" s="3"/>
      <c r="LNS280" s="3"/>
      <c r="LNT280" s="3"/>
      <c r="LNU280" s="3"/>
      <c r="LNV280" s="3"/>
      <c r="LNW280" s="3"/>
      <c r="LNX280" s="3"/>
      <c r="LNY280" s="3"/>
      <c r="LNZ280" s="3"/>
      <c r="LOA280" s="3"/>
      <c r="LOB280" s="3"/>
      <c r="LOC280" s="3"/>
      <c r="LOD280" s="3"/>
      <c r="LOE280" s="3"/>
      <c r="LOF280" s="3"/>
      <c r="LOG280" s="3"/>
      <c r="LOH280" s="3"/>
      <c r="LOI280" s="3"/>
      <c r="LOJ280" s="3"/>
      <c r="LOK280" s="3"/>
      <c r="LOL280" s="3"/>
      <c r="LOM280" s="3"/>
      <c r="LON280" s="3"/>
      <c r="LOO280" s="3"/>
      <c r="LOP280" s="3"/>
      <c r="LOQ280" s="3"/>
      <c r="LOR280" s="3"/>
      <c r="LOS280" s="3"/>
      <c r="LOT280" s="3"/>
      <c r="LOU280" s="3"/>
      <c r="LOV280" s="3"/>
      <c r="LOW280" s="3"/>
      <c r="LOX280" s="3"/>
      <c r="LOY280" s="3"/>
      <c r="LOZ280" s="3"/>
      <c r="LPA280" s="3"/>
      <c r="LPB280" s="3"/>
      <c r="LPC280" s="3"/>
      <c r="LPD280" s="3"/>
      <c r="LPE280" s="3"/>
      <c r="LPF280" s="3"/>
      <c r="LPG280" s="3"/>
      <c r="LPH280" s="3"/>
      <c r="LPI280" s="3"/>
      <c r="LPJ280" s="3"/>
      <c r="LPK280" s="3"/>
      <c r="LPL280" s="3"/>
      <c r="LPM280" s="3"/>
      <c r="LPN280" s="3"/>
      <c r="LPO280" s="3"/>
      <c r="LPP280" s="3"/>
      <c r="LPQ280" s="3"/>
      <c r="LPR280" s="3"/>
      <c r="LPS280" s="3"/>
      <c r="LPT280" s="3"/>
      <c r="LPU280" s="3"/>
      <c r="LPV280" s="3"/>
      <c r="LPW280" s="3"/>
      <c r="LPX280" s="3"/>
      <c r="LPY280" s="3"/>
      <c r="LPZ280" s="3"/>
      <c r="LQA280" s="3"/>
      <c r="LQB280" s="3"/>
      <c r="LQC280" s="3"/>
      <c r="LQD280" s="3"/>
      <c r="LQE280" s="3"/>
      <c r="LQF280" s="3"/>
      <c r="LQG280" s="3"/>
      <c r="LQH280" s="3"/>
      <c r="LQI280" s="3"/>
      <c r="LQJ280" s="3"/>
      <c r="LQK280" s="3"/>
      <c r="LQL280" s="3"/>
      <c r="LQM280" s="3"/>
      <c r="LQN280" s="3"/>
      <c r="LQO280" s="3"/>
      <c r="LQP280" s="3"/>
      <c r="LQQ280" s="3"/>
      <c r="LQR280" s="3"/>
      <c r="LQS280" s="3"/>
      <c r="LQT280" s="3"/>
      <c r="LQU280" s="3"/>
      <c r="LQV280" s="3"/>
      <c r="LQW280" s="3"/>
      <c r="LQX280" s="3"/>
      <c r="LQY280" s="3"/>
      <c r="LQZ280" s="3"/>
      <c r="LRA280" s="3"/>
      <c r="LRB280" s="3"/>
      <c r="LRC280" s="3"/>
      <c r="LRD280" s="3"/>
      <c r="LRE280" s="3"/>
      <c r="LRF280" s="3"/>
      <c r="LRG280" s="3"/>
      <c r="LRH280" s="3"/>
      <c r="LRI280" s="3"/>
      <c r="LRJ280" s="3"/>
      <c r="LRK280" s="3"/>
      <c r="LRL280" s="3"/>
      <c r="LRM280" s="3"/>
      <c r="LRN280" s="3"/>
      <c r="LRO280" s="3"/>
      <c r="LRP280" s="3"/>
      <c r="LRQ280" s="3"/>
      <c r="LRR280" s="3"/>
      <c r="LRS280" s="3"/>
      <c r="LRT280" s="3"/>
      <c r="LRU280" s="3"/>
      <c r="LRV280" s="3"/>
      <c r="LRW280" s="3"/>
      <c r="LRX280" s="3"/>
      <c r="LRY280" s="3"/>
      <c r="LRZ280" s="3"/>
      <c r="LSA280" s="3"/>
      <c r="LSB280" s="3"/>
      <c r="LSC280" s="3"/>
      <c r="LSD280" s="3"/>
      <c r="LSE280" s="3"/>
      <c r="LSF280" s="3"/>
      <c r="LSG280" s="3"/>
      <c r="LSH280" s="3"/>
      <c r="LSI280" s="3"/>
      <c r="LSJ280" s="3"/>
      <c r="LSK280" s="3"/>
      <c r="LSL280" s="3"/>
      <c r="LSM280" s="3"/>
      <c r="LSN280" s="3"/>
      <c r="LSO280" s="3"/>
      <c r="LSP280" s="3"/>
      <c r="LSQ280" s="3"/>
      <c r="LSR280" s="3"/>
      <c r="LSS280" s="3"/>
      <c r="LST280" s="3"/>
      <c r="LSU280" s="3"/>
      <c r="LSV280" s="3"/>
      <c r="LSW280" s="3"/>
      <c r="LSX280" s="3"/>
      <c r="LSY280" s="3"/>
      <c r="LSZ280" s="3"/>
      <c r="LTA280" s="3"/>
      <c r="LTB280" s="3"/>
      <c r="LTC280" s="3"/>
      <c r="LTD280" s="3"/>
      <c r="LTE280" s="3"/>
      <c r="LTF280" s="3"/>
      <c r="LTG280" s="3"/>
      <c r="LTH280" s="3"/>
      <c r="LTI280" s="3"/>
      <c r="LTJ280" s="3"/>
      <c r="LTK280" s="3"/>
      <c r="LTL280" s="3"/>
      <c r="LTM280" s="3"/>
      <c r="LTN280" s="3"/>
      <c r="LTO280" s="3"/>
      <c r="LTP280" s="3"/>
      <c r="LTQ280" s="3"/>
      <c r="LTR280" s="3"/>
      <c r="LTS280" s="3"/>
      <c r="LTT280" s="3"/>
      <c r="LTU280" s="3"/>
      <c r="LTV280" s="3"/>
      <c r="LTW280" s="3"/>
      <c r="LTX280" s="3"/>
      <c r="LTY280" s="3"/>
      <c r="LTZ280" s="3"/>
      <c r="LUA280" s="3"/>
      <c r="LUB280" s="3"/>
      <c r="LUC280" s="3"/>
      <c r="LUD280" s="3"/>
      <c r="LUE280" s="3"/>
      <c r="LUF280" s="3"/>
      <c r="LUG280" s="3"/>
      <c r="LUH280" s="3"/>
      <c r="LUI280" s="3"/>
      <c r="LUJ280" s="3"/>
      <c r="LUK280" s="3"/>
      <c r="LUL280" s="3"/>
      <c r="LUM280" s="3"/>
      <c r="LUN280" s="3"/>
      <c r="LUO280" s="3"/>
      <c r="LUP280" s="3"/>
      <c r="LUQ280" s="3"/>
      <c r="LUR280" s="3"/>
      <c r="LUS280" s="3"/>
      <c r="LUT280" s="3"/>
      <c r="LUU280" s="3"/>
      <c r="LUV280" s="3"/>
      <c r="LUW280" s="3"/>
      <c r="LUX280" s="3"/>
      <c r="LUY280" s="3"/>
      <c r="LUZ280" s="3"/>
      <c r="LVA280" s="3"/>
      <c r="LVB280" s="3"/>
      <c r="LVC280" s="3"/>
      <c r="LVD280" s="3"/>
      <c r="LVE280" s="3"/>
      <c r="LVF280" s="3"/>
      <c r="LVG280" s="3"/>
      <c r="LVH280" s="3"/>
      <c r="LVI280" s="3"/>
      <c r="LVJ280" s="3"/>
      <c r="LVK280" s="3"/>
      <c r="LVL280" s="3"/>
      <c r="LVM280" s="3"/>
      <c r="LVN280" s="3"/>
      <c r="LVO280" s="3"/>
      <c r="LVP280" s="3"/>
      <c r="LVQ280" s="3"/>
      <c r="LVR280" s="3"/>
      <c r="LVS280" s="3"/>
      <c r="LVT280" s="3"/>
      <c r="LVU280" s="3"/>
      <c r="LVV280" s="3"/>
      <c r="LVW280" s="3"/>
      <c r="LVX280" s="3"/>
      <c r="LVY280" s="3"/>
      <c r="LVZ280" s="3"/>
      <c r="LWA280" s="3"/>
      <c r="LWB280" s="3"/>
      <c r="LWC280" s="3"/>
      <c r="LWD280" s="3"/>
      <c r="LWE280" s="3"/>
      <c r="LWF280" s="3"/>
      <c r="LWG280" s="3"/>
      <c r="LWH280" s="3"/>
      <c r="LWI280" s="3"/>
      <c r="LWJ280" s="3"/>
      <c r="LWK280" s="3"/>
      <c r="LWL280" s="3"/>
      <c r="LWM280" s="3"/>
      <c r="LWN280" s="3"/>
      <c r="LWO280" s="3"/>
      <c r="LWP280" s="3"/>
      <c r="LWQ280" s="3"/>
      <c r="LWR280" s="3"/>
      <c r="LWS280" s="3"/>
      <c r="LWT280" s="3"/>
      <c r="LWU280" s="3"/>
      <c r="LWV280" s="3"/>
      <c r="LWW280" s="3"/>
      <c r="LWX280" s="3"/>
      <c r="LWY280" s="3"/>
      <c r="LWZ280" s="3"/>
      <c r="LXA280" s="3"/>
      <c r="LXB280" s="3"/>
      <c r="LXC280" s="3"/>
      <c r="LXD280" s="3"/>
      <c r="LXE280" s="3"/>
      <c r="LXF280" s="3"/>
      <c r="LXG280" s="3"/>
      <c r="LXH280" s="3"/>
      <c r="LXI280" s="3"/>
      <c r="LXJ280" s="3"/>
      <c r="LXK280" s="3"/>
      <c r="LXL280" s="3"/>
      <c r="LXM280" s="3"/>
      <c r="LXN280" s="3"/>
      <c r="LXO280" s="3"/>
      <c r="LXP280" s="3"/>
      <c r="LXQ280" s="3"/>
      <c r="LXR280" s="3"/>
      <c r="LXS280" s="3"/>
      <c r="LXT280" s="3"/>
      <c r="LXU280" s="3"/>
      <c r="LXV280" s="3"/>
      <c r="LXW280" s="3"/>
      <c r="LXX280" s="3"/>
      <c r="LXY280" s="3"/>
      <c r="LXZ280" s="3"/>
      <c r="LYA280" s="3"/>
      <c r="LYB280" s="3"/>
      <c r="LYC280" s="3"/>
      <c r="LYD280" s="3"/>
      <c r="LYE280" s="3"/>
      <c r="LYF280" s="3"/>
      <c r="LYG280" s="3"/>
      <c r="LYH280" s="3"/>
      <c r="LYI280" s="3"/>
      <c r="LYJ280" s="3"/>
      <c r="LYK280" s="3"/>
      <c r="LYL280" s="3"/>
      <c r="LYM280" s="3"/>
      <c r="LYN280" s="3"/>
      <c r="LYO280" s="3"/>
      <c r="LYP280" s="3"/>
      <c r="LYQ280" s="3"/>
      <c r="LYR280" s="3"/>
      <c r="LYS280" s="3"/>
      <c r="LYT280" s="3"/>
      <c r="LYU280" s="3"/>
      <c r="LYV280" s="3"/>
      <c r="LYW280" s="3"/>
      <c r="LYX280" s="3"/>
      <c r="LYY280" s="3"/>
      <c r="LYZ280" s="3"/>
      <c r="LZA280" s="3"/>
      <c r="LZB280" s="3"/>
      <c r="LZC280" s="3"/>
      <c r="LZD280" s="3"/>
      <c r="LZE280" s="3"/>
      <c r="LZF280" s="3"/>
      <c r="LZG280" s="3"/>
      <c r="LZH280" s="3"/>
      <c r="LZI280" s="3"/>
      <c r="LZJ280" s="3"/>
      <c r="LZK280" s="3"/>
      <c r="LZL280" s="3"/>
      <c r="LZM280" s="3"/>
      <c r="LZN280" s="3"/>
      <c r="LZO280" s="3"/>
      <c r="LZP280" s="3"/>
      <c r="LZQ280" s="3"/>
      <c r="LZR280" s="3"/>
      <c r="LZS280" s="3"/>
      <c r="LZT280" s="3"/>
      <c r="LZU280" s="3"/>
      <c r="LZV280" s="3"/>
      <c r="LZW280" s="3"/>
      <c r="LZX280" s="3"/>
      <c r="LZY280" s="3"/>
      <c r="LZZ280" s="3"/>
      <c r="MAA280" s="3"/>
      <c r="MAB280" s="3"/>
      <c r="MAC280" s="3"/>
      <c r="MAD280" s="3"/>
      <c r="MAE280" s="3"/>
      <c r="MAF280" s="3"/>
      <c r="MAG280" s="3"/>
      <c r="MAH280" s="3"/>
      <c r="MAI280" s="3"/>
      <c r="MAJ280" s="3"/>
      <c r="MAK280" s="3"/>
      <c r="MAL280" s="3"/>
      <c r="MAM280" s="3"/>
      <c r="MAN280" s="3"/>
      <c r="MAO280" s="3"/>
      <c r="MAP280" s="3"/>
      <c r="MAQ280" s="3"/>
      <c r="MAR280" s="3"/>
      <c r="MAS280" s="3"/>
      <c r="MAT280" s="3"/>
      <c r="MAU280" s="3"/>
      <c r="MAV280" s="3"/>
      <c r="MAW280" s="3"/>
      <c r="MAX280" s="3"/>
      <c r="MAY280" s="3"/>
      <c r="MAZ280" s="3"/>
      <c r="MBA280" s="3"/>
      <c r="MBB280" s="3"/>
      <c r="MBC280" s="3"/>
      <c r="MBD280" s="3"/>
      <c r="MBE280" s="3"/>
      <c r="MBF280" s="3"/>
      <c r="MBG280" s="3"/>
      <c r="MBH280" s="3"/>
      <c r="MBI280" s="3"/>
      <c r="MBJ280" s="3"/>
      <c r="MBK280" s="3"/>
      <c r="MBL280" s="3"/>
      <c r="MBM280" s="3"/>
      <c r="MBN280" s="3"/>
      <c r="MBO280" s="3"/>
      <c r="MBP280" s="3"/>
      <c r="MBQ280" s="3"/>
      <c r="MBR280" s="3"/>
      <c r="MBS280" s="3"/>
      <c r="MBT280" s="3"/>
      <c r="MBU280" s="3"/>
      <c r="MBV280" s="3"/>
      <c r="MBW280" s="3"/>
      <c r="MBX280" s="3"/>
      <c r="MBY280" s="3"/>
      <c r="MBZ280" s="3"/>
      <c r="MCA280" s="3"/>
      <c r="MCB280" s="3"/>
      <c r="MCC280" s="3"/>
      <c r="MCD280" s="3"/>
      <c r="MCE280" s="3"/>
      <c r="MCF280" s="3"/>
      <c r="MCG280" s="3"/>
      <c r="MCH280" s="3"/>
      <c r="MCI280" s="3"/>
      <c r="MCJ280" s="3"/>
      <c r="MCK280" s="3"/>
      <c r="MCL280" s="3"/>
      <c r="MCM280" s="3"/>
      <c r="MCN280" s="3"/>
      <c r="MCO280" s="3"/>
      <c r="MCP280" s="3"/>
      <c r="MCQ280" s="3"/>
      <c r="MCR280" s="3"/>
      <c r="MCS280" s="3"/>
      <c r="MCT280" s="3"/>
      <c r="MCU280" s="3"/>
      <c r="MCV280" s="3"/>
      <c r="MCW280" s="3"/>
      <c r="MCX280" s="3"/>
      <c r="MCY280" s="3"/>
      <c r="MCZ280" s="3"/>
      <c r="MDA280" s="3"/>
      <c r="MDB280" s="3"/>
      <c r="MDC280" s="3"/>
      <c r="MDD280" s="3"/>
      <c r="MDE280" s="3"/>
      <c r="MDF280" s="3"/>
      <c r="MDG280" s="3"/>
      <c r="MDH280" s="3"/>
      <c r="MDI280" s="3"/>
      <c r="MDJ280" s="3"/>
      <c r="MDK280" s="3"/>
      <c r="MDL280" s="3"/>
      <c r="MDM280" s="3"/>
      <c r="MDN280" s="3"/>
      <c r="MDO280" s="3"/>
      <c r="MDP280" s="3"/>
      <c r="MDQ280" s="3"/>
      <c r="MDR280" s="3"/>
      <c r="MDS280" s="3"/>
      <c r="MDT280" s="3"/>
      <c r="MDU280" s="3"/>
      <c r="MDV280" s="3"/>
      <c r="MDW280" s="3"/>
      <c r="MDX280" s="3"/>
      <c r="MDY280" s="3"/>
      <c r="MDZ280" s="3"/>
      <c r="MEA280" s="3"/>
      <c r="MEB280" s="3"/>
      <c r="MEC280" s="3"/>
      <c r="MED280" s="3"/>
      <c r="MEE280" s="3"/>
      <c r="MEF280" s="3"/>
      <c r="MEG280" s="3"/>
      <c r="MEH280" s="3"/>
      <c r="MEI280" s="3"/>
      <c r="MEJ280" s="3"/>
      <c r="MEK280" s="3"/>
      <c r="MEL280" s="3"/>
      <c r="MEM280" s="3"/>
      <c r="MEN280" s="3"/>
      <c r="MEO280" s="3"/>
      <c r="MEP280" s="3"/>
      <c r="MEQ280" s="3"/>
      <c r="MER280" s="3"/>
      <c r="MES280" s="3"/>
      <c r="MET280" s="3"/>
      <c r="MEU280" s="3"/>
      <c r="MEV280" s="3"/>
      <c r="MEW280" s="3"/>
      <c r="MEX280" s="3"/>
      <c r="MEY280" s="3"/>
      <c r="MEZ280" s="3"/>
      <c r="MFA280" s="3"/>
      <c r="MFB280" s="3"/>
      <c r="MFC280" s="3"/>
      <c r="MFD280" s="3"/>
      <c r="MFE280" s="3"/>
      <c r="MFF280" s="3"/>
      <c r="MFG280" s="3"/>
      <c r="MFH280" s="3"/>
      <c r="MFI280" s="3"/>
      <c r="MFJ280" s="3"/>
      <c r="MFK280" s="3"/>
      <c r="MFL280" s="3"/>
      <c r="MFM280" s="3"/>
      <c r="MFN280" s="3"/>
      <c r="MFO280" s="3"/>
      <c r="MFP280" s="3"/>
      <c r="MFQ280" s="3"/>
      <c r="MFR280" s="3"/>
      <c r="MFS280" s="3"/>
      <c r="MFT280" s="3"/>
      <c r="MFU280" s="3"/>
      <c r="MFV280" s="3"/>
      <c r="MFW280" s="3"/>
      <c r="MFX280" s="3"/>
      <c r="MFY280" s="3"/>
      <c r="MFZ280" s="3"/>
      <c r="MGA280" s="3"/>
      <c r="MGB280" s="3"/>
      <c r="MGC280" s="3"/>
      <c r="MGD280" s="3"/>
      <c r="MGE280" s="3"/>
      <c r="MGF280" s="3"/>
      <c r="MGG280" s="3"/>
      <c r="MGH280" s="3"/>
      <c r="MGI280" s="3"/>
      <c r="MGJ280" s="3"/>
      <c r="MGK280" s="3"/>
      <c r="MGL280" s="3"/>
      <c r="MGM280" s="3"/>
      <c r="MGN280" s="3"/>
      <c r="MGO280" s="3"/>
      <c r="MGP280" s="3"/>
      <c r="MGQ280" s="3"/>
      <c r="MGR280" s="3"/>
      <c r="MGS280" s="3"/>
      <c r="MGT280" s="3"/>
      <c r="MGU280" s="3"/>
      <c r="MGV280" s="3"/>
      <c r="MGW280" s="3"/>
      <c r="MGX280" s="3"/>
      <c r="MGY280" s="3"/>
      <c r="MGZ280" s="3"/>
      <c r="MHA280" s="3"/>
      <c r="MHB280" s="3"/>
      <c r="MHC280" s="3"/>
      <c r="MHD280" s="3"/>
      <c r="MHE280" s="3"/>
      <c r="MHF280" s="3"/>
      <c r="MHG280" s="3"/>
      <c r="MHH280" s="3"/>
      <c r="MHI280" s="3"/>
      <c r="MHJ280" s="3"/>
      <c r="MHK280" s="3"/>
      <c r="MHL280" s="3"/>
      <c r="MHM280" s="3"/>
      <c r="MHN280" s="3"/>
      <c r="MHO280" s="3"/>
      <c r="MHP280" s="3"/>
      <c r="MHQ280" s="3"/>
      <c r="MHR280" s="3"/>
      <c r="MHS280" s="3"/>
      <c r="MHT280" s="3"/>
      <c r="MHU280" s="3"/>
      <c r="MHV280" s="3"/>
      <c r="MHW280" s="3"/>
      <c r="MHX280" s="3"/>
      <c r="MHY280" s="3"/>
      <c r="MHZ280" s="3"/>
      <c r="MIA280" s="3"/>
      <c r="MIB280" s="3"/>
      <c r="MIC280" s="3"/>
      <c r="MID280" s="3"/>
      <c r="MIE280" s="3"/>
      <c r="MIF280" s="3"/>
      <c r="MIG280" s="3"/>
      <c r="MIH280" s="3"/>
      <c r="MII280" s="3"/>
      <c r="MIJ280" s="3"/>
      <c r="MIK280" s="3"/>
      <c r="MIL280" s="3"/>
      <c r="MIM280" s="3"/>
      <c r="MIN280" s="3"/>
      <c r="MIO280" s="3"/>
      <c r="MIP280" s="3"/>
      <c r="MIQ280" s="3"/>
      <c r="MIR280" s="3"/>
      <c r="MIS280" s="3"/>
      <c r="MIT280" s="3"/>
      <c r="MIU280" s="3"/>
      <c r="MIV280" s="3"/>
      <c r="MIW280" s="3"/>
      <c r="MIX280" s="3"/>
      <c r="MIY280" s="3"/>
      <c r="MIZ280" s="3"/>
      <c r="MJA280" s="3"/>
      <c r="MJB280" s="3"/>
      <c r="MJC280" s="3"/>
      <c r="MJD280" s="3"/>
      <c r="MJE280" s="3"/>
      <c r="MJF280" s="3"/>
      <c r="MJG280" s="3"/>
      <c r="MJH280" s="3"/>
      <c r="MJI280" s="3"/>
      <c r="MJJ280" s="3"/>
      <c r="MJK280" s="3"/>
      <c r="MJL280" s="3"/>
      <c r="MJM280" s="3"/>
      <c r="MJN280" s="3"/>
      <c r="MJO280" s="3"/>
      <c r="MJP280" s="3"/>
      <c r="MJQ280" s="3"/>
      <c r="MJR280" s="3"/>
      <c r="MJS280" s="3"/>
      <c r="MJT280" s="3"/>
      <c r="MJU280" s="3"/>
      <c r="MJV280" s="3"/>
      <c r="MJW280" s="3"/>
      <c r="MJX280" s="3"/>
      <c r="MJY280" s="3"/>
      <c r="MJZ280" s="3"/>
      <c r="MKA280" s="3"/>
      <c r="MKB280" s="3"/>
      <c r="MKC280" s="3"/>
      <c r="MKD280" s="3"/>
      <c r="MKE280" s="3"/>
      <c r="MKF280" s="3"/>
      <c r="MKG280" s="3"/>
      <c r="MKH280" s="3"/>
      <c r="MKI280" s="3"/>
      <c r="MKJ280" s="3"/>
      <c r="MKK280" s="3"/>
      <c r="MKL280" s="3"/>
      <c r="MKM280" s="3"/>
      <c r="MKN280" s="3"/>
      <c r="MKO280" s="3"/>
      <c r="MKP280" s="3"/>
      <c r="MKQ280" s="3"/>
      <c r="MKR280" s="3"/>
      <c r="MKS280" s="3"/>
      <c r="MKT280" s="3"/>
      <c r="MKU280" s="3"/>
      <c r="MKV280" s="3"/>
      <c r="MKW280" s="3"/>
      <c r="MKX280" s="3"/>
      <c r="MKY280" s="3"/>
      <c r="MKZ280" s="3"/>
      <c r="MLA280" s="3"/>
      <c r="MLB280" s="3"/>
      <c r="MLC280" s="3"/>
      <c r="MLD280" s="3"/>
      <c r="MLE280" s="3"/>
      <c r="MLF280" s="3"/>
      <c r="MLG280" s="3"/>
      <c r="MLH280" s="3"/>
      <c r="MLI280" s="3"/>
      <c r="MLJ280" s="3"/>
      <c r="MLK280" s="3"/>
      <c r="MLL280" s="3"/>
      <c r="MLM280" s="3"/>
      <c r="MLN280" s="3"/>
      <c r="MLO280" s="3"/>
      <c r="MLP280" s="3"/>
      <c r="MLQ280" s="3"/>
      <c r="MLR280" s="3"/>
      <c r="MLS280" s="3"/>
      <c r="MLT280" s="3"/>
      <c r="MLU280" s="3"/>
      <c r="MLV280" s="3"/>
      <c r="MLW280" s="3"/>
      <c r="MLX280" s="3"/>
      <c r="MLY280" s="3"/>
      <c r="MLZ280" s="3"/>
      <c r="MMA280" s="3"/>
      <c r="MMB280" s="3"/>
      <c r="MMC280" s="3"/>
      <c r="MMD280" s="3"/>
      <c r="MME280" s="3"/>
      <c r="MMF280" s="3"/>
      <c r="MMG280" s="3"/>
      <c r="MMH280" s="3"/>
      <c r="MMI280" s="3"/>
      <c r="MMJ280" s="3"/>
      <c r="MMK280" s="3"/>
      <c r="MML280" s="3"/>
      <c r="MMM280" s="3"/>
      <c r="MMN280" s="3"/>
      <c r="MMO280" s="3"/>
      <c r="MMP280" s="3"/>
      <c r="MMQ280" s="3"/>
      <c r="MMR280" s="3"/>
      <c r="MMS280" s="3"/>
      <c r="MMT280" s="3"/>
      <c r="MMU280" s="3"/>
      <c r="MMV280" s="3"/>
      <c r="MMW280" s="3"/>
      <c r="MMX280" s="3"/>
      <c r="MMY280" s="3"/>
      <c r="MMZ280" s="3"/>
      <c r="MNA280" s="3"/>
      <c r="MNB280" s="3"/>
      <c r="MNC280" s="3"/>
      <c r="MND280" s="3"/>
      <c r="MNE280" s="3"/>
      <c r="MNF280" s="3"/>
      <c r="MNG280" s="3"/>
      <c r="MNH280" s="3"/>
      <c r="MNI280" s="3"/>
      <c r="MNJ280" s="3"/>
      <c r="MNK280" s="3"/>
      <c r="MNL280" s="3"/>
      <c r="MNM280" s="3"/>
      <c r="MNN280" s="3"/>
      <c r="MNO280" s="3"/>
      <c r="MNP280" s="3"/>
      <c r="MNQ280" s="3"/>
      <c r="MNR280" s="3"/>
      <c r="MNS280" s="3"/>
      <c r="MNT280" s="3"/>
      <c r="MNU280" s="3"/>
      <c r="MNV280" s="3"/>
      <c r="MNW280" s="3"/>
      <c r="MNX280" s="3"/>
      <c r="MNY280" s="3"/>
      <c r="MNZ280" s="3"/>
      <c r="MOA280" s="3"/>
      <c r="MOB280" s="3"/>
      <c r="MOC280" s="3"/>
      <c r="MOD280" s="3"/>
      <c r="MOE280" s="3"/>
      <c r="MOF280" s="3"/>
      <c r="MOG280" s="3"/>
      <c r="MOH280" s="3"/>
      <c r="MOI280" s="3"/>
      <c r="MOJ280" s="3"/>
      <c r="MOK280" s="3"/>
      <c r="MOL280" s="3"/>
      <c r="MOM280" s="3"/>
      <c r="MON280" s="3"/>
      <c r="MOO280" s="3"/>
      <c r="MOP280" s="3"/>
      <c r="MOQ280" s="3"/>
      <c r="MOR280" s="3"/>
      <c r="MOS280" s="3"/>
      <c r="MOT280" s="3"/>
      <c r="MOU280" s="3"/>
      <c r="MOV280" s="3"/>
      <c r="MOW280" s="3"/>
      <c r="MOX280" s="3"/>
      <c r="MOY280" s="3"/>
      <c r="MOZ280" s="3"/>
      <c r="MPA280" s="3"/>
      <c r="MPB280" s="3"/>
      <c r="MPC280" s="3"/>
      <c r="MPD280" s="3"/>
      <c r="MPE280" s="3"/>
      <c r="MPF280" s="3"/>
      <c r="MPG280" s="3"/>
      <c r="MPH280" s="3"/>
      <c r="MPI280" s="3"/>
      <c r="MPJ280" s="3"/>
      <c r="MPK280" s="3"/>
      <c r="MPL280" s="3"/>
      <c r="MPM280" s="3"/>
      <c r="MPN280" s="3"/>
      <c r="MPO280" s="3"/>
      <c r="MPP280" s="3"/>
      <c r="MPQ280" s="3"/>
      <c r="MPR280" s="3"/>
      <c r="MPS280" s="3"/>
      <c r="MPT280" s="3"/>
      <c r="MPU280" s="3"/>
      <c r="MPV280" s="3"/>
      <c r="MPW280" s="3"/>
      <c r="MPX280" s="3"/>
      <c r="MPY280" s="3"/>
      <c r="MPZ280" s="3"/>
      <c r="MQA280" s="3"/>
      <c r="MQB280" s="3"/>
      <c r="MQC280" s="3"/>
      <c r="MQD280" s="3"/>
      <c r="MQE280" s="3"/>
      <c r="MQF280" s="3"/>
      <c r="MQG280" s="3"/>
      <c r="MQH280" s="3"/>
      <c r="MQI280" s="3"/>
      <c r="MQJ280" s="3"/>
      <c r="MQK280" s="3"/>
      <c r="MQL280" s="3"/>
      <c r="MQM280" s="3"/>
      <c r="MQN280" s="3"/>
      <c r="MQO280" s="3"/>
      <c r="MQP280" s="3"/>
      <c r="MQQ280" s="3"/>
      <c r="MQR280" s="3"/>
      <c r="MQS280" s="3"/>
      <c r="MQT280" s="3"/>
      <c r="MQU280" s="3"/>
      <c r="MQV280" s="3"/>
      <c r="MQW280" s="3"/>
      <c r="MQX280" s="3"/>
      <c r="MQY280" s="3"/>
      <c r="MQZ280" s="3"/>
      <c r="MRA280" s="3"/>
      <c r="MRB280" s="3"/>
      <c r="MRC280" s="3"/>
      <c r="MRD280" s="3"/>
      <c r="MRE280" s="3"/>
      <c r="MRF280" s="3"/>
      <c r="MRG280" s="3"/>
      <c r="MRH280" s="3"/>
      <c r="MRI280" s="3"/>
      <c r="MRJ280" s="3"/>
      <c r="MRK280" s="3"/>
      <c r="MRL280" s="3"/>
      <c r="MRM280" s="3"/>
      <c r="MRN280" s="3"/>
      <c r="MRO280" s="3"/>
      <c r="MRP280" s="3"/>
      <c r="MRQ280" s="3"/>
      <c r="MRR280" s="3"/>
      <c r="MRS280" s="3"/>
      <c r="MRT280" s="3"/>
      <c r="MRU280" s="3"/>
      <c r="MRV280" s="3"/>
      <c r="MRW280" s="3"/>
      <c r="MRX280" s="3"/>
      <c r="MRY280" s="3"/>
      <c r="MRZ280" s="3"/>
      <c r="MSA280" s="3"/>
      <c r="MSB280" s="3"/>
      <c r="MSC280" s="3"/>
      <c r="MSD280" s="3"/>
      <c r="MSE280" s="3"/>
      <c r="MSF280" s="3"/>
      <c r="MSG280" s="3"/>
      <c r="MSH280" s="3"/>
      <c r="MSI280" s="3"/>
      <c r="MSJ280" s="3"/>
      <c r="MSK280" s="3"/>
      <c r="MSL280" s="3"/>
      <c r="MSM280" s="3"/>
      <c r="MSN280" s="3"/>
      <c r="MSO280" s="3"/>
      <c r="MSP280" s="3"/>
      <c r="MSQ280" s="3"/>
      <c r="MSR280" s="3"/>
      <c r="MSS280" s="3"/>
      <c r="MST280" s="3"/>
      <c r="MSU280" s="3"/>
      <c r="MSV280" s="3"/>
      <c r="MSW280" s="3"/>
      <c r="MSX280" s="3"/>
      <c r="MSY280" s="3"/>
      <c r="MSZ280" s="3"/>
      <c r="MTA280" s="3"/>
      <c r="MTB280" s="3"/>
      <c r="MTC280" s="3"/>
      <c r="MTD280" s="3"/>
      <c r="MTE280" s="3"/>
      <c r="MTF280" s="3"/>
      <c r="MTG280" s="3"/>
      <c r="MTH280" s="3"/>
      <c r="MTI280" s="3"/>
      <c r="MTJ280" s="3"/>
      <c r="MTK280" s="3"/>
      <c r="MTL280" s="3"/>
      <c r="MTM280" s="3"/>
      <c r="MTN280" s="3"/>
      <c r="MTO280" s="3"/>
      <c r="MTP280" s="3"/>
      <c r="MTQ280" s="3"/>
      <c r="MTR280" s="3"/>
      <c r="MTS280" s="3"/>
      <c r="MTT280" s="3"/>
      <c r="MTU280" s="3"/>
      <c r="MTV280" s="3"/>
      <c r="MTW280" s="3"/>
      <c r="MTX280" s="3"/>
      <c r="MTY280" s="3"/>
      <c r="MTZ280" s="3"/>
      <c r="MUA280" s="3"/>
      <c r="MUB280" s="3"/>
      <c r="MUC280" s="3"/>
      <c r="MUD280" s="3"/>
      <c r="MUE280" s="3"/>
      <c r="MUF280" s="3"/>
      <c r="MUG280" s="3"/>
      <c r="MUH280" s="3"/>
      <c r="MUI280" s="3"/>
      <c r="MUJ280" s="3"/>
      <c r="MUK280" s="3"/>
      <c r="MUL280" s="3"/>
      <c r="MUM280" s="3"/>
      <c r="MUN280" s="3"/>
      <c r="MUO280" s="3"/>
      <c r="MUP280" s="3"/>
      <c r="MUQ280" s="3"/>
      <c r="MUR280" s="3"/>
      <c r="MUS280" s="3"/>
      <c r="MUT280" s="3"/>
      <c r="MUU280" s="3"/>
      <c r="MUV280" s="3"/>
      <c r="MUW280" s="3"/>
      <c r="MUX280" s="3"/>
      <c r="MUY280" s="3"/>
      <c r="MUZ280" s="3"/>
      <c r="MVA280" s="3"/>
      <c r="MVB280" s="3"/>
      <c r="MVC280" s="3"/>
      <c r="MVD280" s="3"/>
      <c r="MVE280" s="3"/>
      <c r="MVF280" s="3"/>
      <c r="MVG280" s="3"/>
      <c r="MVH280" s="3"/>
      <c r="MVI280" s="3"/>
      <c r="MVJ280" s="3"/>
      <c r="MVK280" s="3"/>
      <c r="MVL280" s="3"/>
      <c r="MVM280" s="3"/>
      <c r="MVN280" s="3"/>
      <c r="MVO280" s="3"/>
      <c r="MVP280" s="3"/>
      <c r="MVQ280" s="3"/>
      <c r="MVR280" s="3"/>
      <c r="MVS280" s="3"/>
      <c r="MVT280" s="3"/>
      <c r="MVU280" s="3"/>
      <c r="MVV280" s="3"/>
      <c r="MVW280" s="3"/>
      <c r="MVX280" s="3"/>
      <c r="MVY280" s="3"/>
      <c r="MVZ280" s="3"/>
      <c r="MWA280" s="3"/>
      <c r="MWB280" s="3"/>
      <c r="MWC280" s="3"/>
      <c r="MWD280" s="3"/>
      <c r="MWE280" s="3"/>
      <c r="MWF280" s="3"/>
      <c r="MWG280" s="3"/>
      <c r="MWH280" s="3"/>
      <c r="MWI280" s="3"/>
      <c r="MWJ280" s="3"/>
      <c r="MWK280" s="3"/>
      <c r="MWL280" s="3"/>
      <c r="MWM280" s="3"/>
      <c r="MWN280" s="3"/>
      <c r="MWO280" s="3"/>
      <c r="MWP280" s="3"/>
      <c r="MWQ280" s="3"/>
      <c r="MWR280" s="3"/>
      <c r="MWS280" s="3"/>
      <c r="MWT280" s="3"/>
      <c r="MWU280" s="3"/>
      <c r="MWV280" s="3"/>
      <c r="MWW280" s="3"/>
      <c r="MWX280" s="3"/>
      <c r="MWY280" s="3"/>
      <c r="MWZ280" s="3"/>
      <c r="MXA280" s="3"/>
      <c r="MXB280" s="3"/>
      <c r="MXC280" s="3"/>
      <c r="MXD280" s="3"/>
      <c r="MXE280" s="3"/>
      <c r="MXF280" s="3"/>
      <c r="MXG280" s="3"/>
      <c r="MXH280" s="3"/>
      <c r="MXI280" s="3"/>
      <c r="MXJ280" s="3"/>
      <c r="MXK280" s="3"/>
      <c r="MXL280" s="3"/>
      <c r="MXM280" s="3"/>
      <c r="MXN280" s="3"/>
      <c r="MXO280" s="3"/>
      <c r="MXP280" s="3"/>
      <c r="MXQ280" s="3"/>
      <c r="MXR280" s="3"/>
      <c r="MXS280" s="3"/>
      <c r="MXT280" s="3"/>
      <c r="MXU280" s="3"/>
      <c r="MXV280" s="3"/>
      <c r="MXW280" s="3"/>
      <c r="MXX280" s="3"/>
      <c r="MXY280" s="3"/>
      <c r="MXZ280" s="3"/>
      <c r="MYA280" s="3"/>
      <c r="MYB280" s="3"/>
      <c r="MYC280" s="3"/>
      <c r="MYD280" s="3"/>
      <c r="MYE280" s="3"/>
      <c r="MYF280" s="3"/>
      <c r="MYG280" s="3"/>
      <c r="MYH280" s="3"/>
      <c r="MYI280" s="3"/>
      <c r="MYJ280" s="3"/>
      <c r="MYK280" s="3"/>
      <c r="MYL280" s="3"/>
      <c r="MYM280" s="3"/>
      <c r="MYN280" s="3"/>
      <c r="MYO280" s="3"/>
      <c r="MYP280" s="3"/>
      <c r="MYQ280" s="3"/>
      <c r="MYR280" s="3"/>
      <c r="MYS280" s="3"/>
      <c r="MYT280" s="3"/>
      <c r="MYU280" s="3"/>
      <c r="MYV280" s="3"/>
      <c r="MYW280" s="3"/>
      <c r="MYX280" s="3"/>
      <c r="MYY280" s="3"/>
      <c r="MYZ280" s="3"/>
      <c r="MZA280" s="3"/>
      <c r="MZB280" s="3"/>
      <c r="MZC280" s="3"/>
      <c r="MZD280" s="3"/>
      <c r="MZE280" s="3"/>
      <c r="MZF280" s="3"/>
      <c r="MZG280" s="3"/>
      <c r="MZH280" s="3"/>
      <c r="MZI280" s="3"/>
      <c r="MZJ280" s="3"/>
      <c r="MZK280" s="3"/>
      <c r="MZL280" s="3"/>
      <c r="MZM280" s="3"/>
      <c r="MZN280" s="3"/>
      <c r="MZO280" s="3"/>
      <c r="MZP280" s="3"/>
      <c r="MZQ280" s="3"/>
      <c r="MZR280" s="3"/>
      <c r="MZS280" s="3"/>
      <c r="MZT280" s="3"/>
      <c r="MZU280" s="3"/>
      <c r="MZV280" s="3"/>
      <c r="MZW280" s="3"/>
      <c r="MZX280" s="3"/>
      <c r="MZY280" s="3"/>
      <c r="MZZ280" s="3"/>
      <c r="NAA280" s="3"/>
      <c r="NAB280" s="3"/>
      <c r="NAC280" s="3"/>
      <c r="NAD280" s="3"/>
      <c r="NAE280" s="3"/>
      <c r="NAF280" s="3"/>
      <c r="NAG280" s="3"/>
      <c r="NAH280" s="3"/>
      <c r="NAI280" s="3"/>
      <c r="NAJ280" s="3"/>
      <c r="NAK280" s="3"/>
      <c r="NAL280" s="3"/>
      <c r="NAM280" s="3"/>
      <c r="NAN280" s="3"/>
      <c r="NAO280" s="3"/>
      <c r="NAP280" s="3"/>
      <c r="NAQ280" s="3"/>
      <c r="NAR280" s="3"/>
      <c r="NAS280" s="3"/>
      <c r="NAT280" s="3"/>
      <c r="NAU280" s="3"/>
      <c r="NAV280" s="3"/>
      <c r="NAW280" s="3"/>
      <c r="NAX280" s="3"/>
      <c r="NAY280" s="3"/>
      <c r="NAZ280" s="3"/>
      <c r="NBA280" s="3"/>
      <c r="NBB280" s="3"/>
      <c r="NBC280" s="3"/>
      <c r="NBD280" s="3"/>
      <c r="NBE280" s="3"/>
      <c r="NBF280" s="3"/>
      <c r="NBG280" s="3"/>
      <c r="NBH280" s="3"/>
      <c r="NBI280" s="3"/>
      <c r="NBJ280" s="3"/>
      <c r="NBK280" s="3"/>
      <c r="NBL280" s="3"/>
      <c r="NBM280" s="3"/>
      <c r="NBN280" s="3"/>
      <c r="NBO280" s="3"/>
      <c r="NBP280" s="3"/>
      <c r="NBQ280" s="3"/>
      <c r="NBR280" s="3"/>
      <c r="NBS280" s="3"/>
      <c r="NBT280" s="3"/>
      <c r="NBU280" s="3"/>
      <c r="NBV280" s="3"/>
      <c r="NBW280" s="3"/>
      <c r="NBX280" s="3"/>
      <c r="NBY280" s="3"/>
      <c r="NBZ280" s="3"/>
      <c r="NCA280" s="3"/>
      <c r="NCB280" s="3"/>
      <c r="NCC280" s="3"/>
      <c r="NCD280" s="3"/>
      <c r="NCE280" s="3"/>
      <c r="NCF280" s="3"/>
      <c r="NCG280" s="3"/>
      <c r="NCH280" s="3"/>
      <c r="NCI280" s="3"/>
      <c r="NCJ280" s="3"/>
      <c r="NCK280" s="3"/>
      <c r="NCL280" s="3"/>
      <c r="NCM280" s="3"/>
      <c r="NCN280" s="3"/>
      <c r="NCO280" s="3"/>
      <c r="NCP280" s="3"/>
      <c r="NCQ280" s="3"/>
      <c r="NCR280" s="3"/>
      <c r="NCS280" s="3"/>
      <c r="NCT280" s="3"/>
      <c r="NCU280" s="3"/>
      <c r="NCV280" s="3"/>
      <c r="NCW280" s="3"/>
      <c r="NCX280" s="3"/>
      <c r="NCY280" s="3"/>
      <c r="NCZ280" s="3"/>
      <c r="NDA280" s="3"/>
      <c r="NDB280" s="3"/>
      <c r="NDC280" s="3"/>
      <c r="NDD280" s="3"/>
      <c r="NDE280" s="3"/>
      <c r="NDF280" s="3"/>
      <c r="NDG280" s="3"/>
      <c r="NDH280" s="3"/>
      <c r="NDI280" s="3"/>
      <c r="NDJ280" s="3"/>
      <c r="NDK280" s="3"/>
      <c r="NDL280" s="3"/>
      <c r="NDM280" s="3"/>
      <c r="NDN280" s="3"/>
      <c r="NDO280" s="3"/>
      <c r="NDP280" s="3"/>
      <c r="NDQ280" s="3"/>
      <c r="NDR280" s="3"/>
      <c r="NDS280" s="3"/>
      <c r="NDT280" s="3"/>
      <c r="NDU280" s="3"/>
      <c r="NDV280" s="3"/>
      <c r="NDW280" s="3"/>
      <c r="NDX280" s="3"/>
      <c r="NDY280" s="3"/>
      <c r="NDZ280" s="3"/>
      <c r="NEA280" s="3"/>
      <c r="NEB280" s="3"/>
      <c r="NEC280" s="3"/>
      <c r="NED280" s="3"/>
      <c r="NEE280" s="3"/>
      <c r="NEF280" s="3"/>
      <c r="NEG280" s="3"/>
      <c r="NEH280" s="3"/>
      <c r="NEI280" s="3"/>
      <c r="NEJ280" s="3"/>
      <c r="NEK280" s="3"/>
      <c r="NEL280" s="3"/>
      <c r="NEM280" s="3"/>
      <c r="NEN280" s="3"/>
      <c r="NEO280" s="3"/>
      <c r="NEP280" s="3"/>
      <c r="NEQ280" s="3"/>
      <c r="NER280" s="3"/>
      <c r="NES280" s="3"/>
      <c r="NET280" s="3"/>
      <c r="NEU280" s="3"/>
      <c r="NEV280" s="3"/>
      <c r="NEW280" s="3"/>
      <c r="NEX280" s="3"/>
      <c r="NEY280" s="3"/>
      <c r="NEZ280" s="3"/>
      <c r="NFA280" s="3"/>
      <c r="NFB280" s="3"/>
      <c r="NFC280" s="3"/>
      <c r="NFD280" s="3"/>
      <c r="NFE280" s="3"/>
      <c r="NFF280" s="3"/>
      <c r="NFG280" s="3"/>
      <c r="NFH280" s="3"/>
      <c r="NFI280" s="3"/>
      <c r="NFJ280" s="3"/>
      <c r="NFK280" s="3"/>
      <c r="NFL280" s="3"/>
      <c r="NFM280" s="3"/>
      <c r="NFN280" s="3"/>
      <c r="NFO280" s="3"/>
      <c r="NFP280" s="3"/>
      <c r="NFQ280" s="3"/>
      <c r="NFR280" s="3"/>
      <c r="NFS280" s="3"/>
      <c r="NFT280" s="3"/>
      <c r="NFU280" s="3"/>
      <c r="NFV280" s="3"/>
      <c r="NFW280" s="3"/>
      <c r="NFX280" s="3"/>
      <c r="NFY280" s="3"/>
      <c r="NFZ280" s="3"/>
      <c r="NGA280" s="3"/>
      <c r="NGB280" s="3"/>
      <c r="NGC280" s="3"/>
      <c r="NGD280" s="3"/>
      <c r="NGE280" s="3"/>
      <c r="NGF280" s="3"/>
      <c r="NGG280" s="3"/>
      <c r="NGH280" s="3"/>
      <c r="NGI280" s="3"/>
      <c r="NGJ280" s="3"/>
      <c r="NGK280" s="3"/>
      <c r="NGL280" s="3"/>
      <c r="NGM280" s="3"/>
      <c r="NGN280" s="3"/>
      <c r="NGO280" s="3"/>
      <c r="NGP280" s="3"/>
      <c r="NGQ280" s="3"/>
      <c r="NGR280" s="3"/>
      <c r="NGS280" s="3"/>
      <c r="NGT280" s="3"/>
      <c r="NGU280" s="3"/>
      <c r="NGV280" s="3"/>
      <c r="NGW280" s="3"/>
      <c r="NGX280" s="3"/>
      <c r="NGY280" s="3"/>
      <c r="NGZ280" s="3"/>
      <c r="NHA280" s="3"/>
      <c r="NHB280" s="3"/>
      <c r="NHC280" s="3"/>
      <c r="NHD280" s="3"/>
      <c r="NHE280" s="3"/>
      <c r="NHF280" s="3"/>
      <c r="NHG280" s="3"/>
      <c r="NHH280" s="3"/>
      <c r="NHI280" s="3"/>
      <c r="NHJ280" s="3"/>
      <c r="NHK280" s="3"/>
      <c r="NHL280" s="3"/>
      <c r="NHM280" s="3"/>
      <c r="NHN280" s="3"/>
      <c r="NHO280" s="3"/>
      <c r="NHP280" s="3"/>
      <c r="NHQ280" s="3"/>
      <c r="NHR280" s="3"/>
      <c r="NHS280" s="3"/>
      <c r="NHT280" s="3"/>
      <c r="NHU280" s="3"/>
      <c r="NHV280" s="3"/>
      <c r="NHW280" s="3"/>
      <c r="NHX280" s="3"/>
      <c r="NHY280" s="3"/>
      <c r="NHZ280" s="3"/>
      <c r="NIA280" s="3"/>
      <c r="NIB280" s="3"/>
      <c r="NIC280" s="3"/>
      <c r="NID280" s="3"/>
      <c r="NIE280" s="3"/>
      <c r="NIF280" s="3"/>
      <c r="NIG280" s="3"/>
      <c r="NIH280" s="3"/>
      <c r="NII280" s="3"/>
      <c r="NIJ280" s="3"/>
      <c r="NIK280" s="3"/>
      <c r="NIL280" s="3"/>
      <c r="NIM280" s="3"/>
      <c r="NIN280" s="3"/>
      <c r="NIO280" s="3"/>
      <c r="NIP280" s="3"/>
      <c r="NIQ280" s="3"/>
      <c r="NIR280" s="3"/>
      <c r="NIS280" s="3"/>
      <c r="NIT280" s="3"/>
      <c r="NIU280" s="3"/>
      <c r="NIV280" s="3"/>
      <c r="NIW280" s="3"/>
      <c r="NIX280" s="3"/>
      <c r="NIY280" s="3"/>
      <c r="NIZ280" s="3"/>
      <c r="NJA280" s="3"/>
      <c r="NJB280" s="3"/>
      <c r="NJC280" s="3"/>
      <c r="NJD280" s="3"/>
      <c r="NJE280" s="3"/>
      <c r="NJF280" s="3"/>
      <c r="NJG280" s="3"/>
      <c r="NJH280" s="3"/>
      <c r="NJI280" s="3"/>
      <c r="NJJ280" s="3"/>
      <c r="NJK280" s="3"/>
      <c r="NJL280" s="3"/>
      <c r="NJM280" s="3"/>
      <c r="NJN280" s="3"/>
      <c r="NJO280" s="3"/>
      <c r="NJP280" s="3"/>
      <c r="NJQ280" s="3"/>
      <c r="NJR280" s="3"/>
      <c r="NJS280" s="3"/>
      <c r="NJT280" s="3"/>
      <c r="NJU280" s="3"/>
      <c r="NJV280" s="3"/>
      <c r="NJW280" s="3"/>
      <c r="NJX280" s="3"/>
      <c r="NJY280" s="3"/>
      <c r="NJZ280" s="3"/>
      <c r="NKA280" s="3"/>
      <c r="NKB280" s="3"/>
      <c r="NKC280" s="3"/>
      <c r="NKD280" s="3"/>
      <c r="NKE280" s="3"/>
      <c r="NKF280" s="3"/>
      <c r="NKG280" s="3"/>
      <c r="NKH280" s="3"/>
      <c r="NKI280" s="3"/>
      <c r="NKJ280" s="3"/>
      <c r="NKK280" s="3"/>
      <c r="NKL280" s="3"/>
      <c r="NKM280" s="3"/>
      <c r="NKN280" s="3"/>
      <c r="NKO280" s="3"/>
      <c r="NKP280" s="3"/>
      <c r="NKQ280" s="3"/>
      <c r="NKR280" s="3"/>
      <c r="NKS280" s="3"/>
      <c r="NKT280" s="3"/>
      <c r="NKU280" s="3"/>
      <c r="NKV280" s="3"/>
      <c r="NKW280" s="3"/>
      <c r="NKX280" s="3"/>
      <c r="NKY280" s="3"/>
      <c r="NKZ280" s="3"/>
      <c r="NLA280" s="3"/>
      <c r="NLB280" s="3"/>
      <c r="NLC280" s="3"/>
      <c r="NLD280" s="3"/>
      <c r="NLE280" s="3"/>
      <c r="NLF280" s="3"/>
      <c r="NLG280" s="3"/>
      <c r="NLH280" s="3"/>
      <c r="NLI280" s="3"/>
      <c r="NLJ280" s="3"/>
      <c r="NLK280" s="3"/>
      <c r="NLL280" s="3"/>
      <c r="NLM280" s="3"/>
      <c r="NLN280" s="3"/>
      <c r="NLO280" s="3"/>
      <c r="NLP280" s="3"/>
      <c r="NLQ280" s="3"/>
      <c r="NLR280" s="3"/>
      <c r="NLS280" s="3"/>
      <c r="NLT280" s="3"/>
      <c r="NLU280" s="3"/>
      <c r="NLV280" s="3"/>
      <c r="NLW280" s="3"/>
      <c r="NLX280" s="3"/>
      <c r="NLY280" s="3"/>
      <c r="NLZ280" s="3"/>
      <c r="NMA280" s="3"/>
      <c r="NMB280" s="3"/>
      <c r="NMC280" s="3"/>
      <c r="NMD280" s="3"/>
      <c r="NME280" s="3"/>
      <c r="NMF280" s="3"/>
      <c r="NMG280" s="3"/>
      <c r="NMH280" s="3"/>
      <c r="NMI280" s="3"/>
      <c r="NMJ280" s="3"/>
      <c r="NMK280" s="3"/>
      <c r="NML280" s="3"/>
      <c r="NMM280" s="3"/>
      <c r="NMN280" s="3"/>
      <c r="NMO280" s="3"/>
      <c r="NMP280" s="3"/>
      <c r="NMQ280" s="3"/>
      <c r="NMR280" s="3"/>
      <c r="NMS280" s="3"/>
      <c r="NMT280" s="3"/>
      <c r="NMU280" s="3"/>
      <c r="NMV280" s="3"/>
      <c r="NMW280" s="3"/>
      <c r="NMX280" s="3"/>
      <c r="NMY280" s="3"/>
      <c r="NMZ280" s="3"/>
      <c r="NNA280" s="3"/>
      <c r="NNB280" s="3"/>
      <c r="NNC280" s="3"/>
      <c r="NND280" s="3"/>
      <c r="NNE280" s="3"/>
      <c r="NNF280" s="3"/>
      <c r="NNG280" s="3"/>
      <c r="NNH280" s="3"/>
      <c r="NNI280" s="3"/>
      <c r="NNJ280" s="3"/>
      <c r="NNK280" s="3"/>
      <c r="NNL280" s="3"/>
      <c r="NNM280" s="3"/>
      <c r="NNN280" s="3"/>
      <c r="NNO280" s="3"/>
      <c r="NNP280" s="3"/>
      <c r="NNQ280" s="3"/>
      <c r="NNR280" s="3"/>
      <c r="NNS280" s="3"/>
      <c r="NNT280" s="3"/>
      <c r="NNU280" s="3"/>
      <c r="NNV280" s="3"/>
      <c r="NNW280" s="3"/>
      <c r="NNX280" s="3"/>
      <c r="NNY280" s="3"/>
      <c r="NNZ280" s="3"/>
      <c r="NOA280" s="3"/>
      <c r="NOB280" s="3"/>
      <c r="NOC280" s="3"/>
      <c r="NOD280" s="3"/>
      <c r="NOE280" s="3"/>
      <c r="NOF280" s="3"/>
      <c r="NOG280" s="3"/>
      <c r="NOH280" s="3"/>
      <c r="NOI280" s="3"/>
      <c r="NOJ280" s="3"/>
      <c r="NOK280" s="3"/>
      <c r="NOL280" s="3"/>
      <c r="NOM280" s="3"/>
      <c r="NON280" s="3"/>
      <c r="NOO280" s="3"/>
      <c r="NOP280" s="3"/>
      <c r="NOQ280" s="3"/>
      <c r="NOR280" s="3"/>
      <c r="NOS280" s="3"/>
      <c r="NOT280" s="3"/>
      <c r="NOU280" s="3"/>
      <c r="NOV280" s="3"/>
      <c r="NOW280" s="3"/>
      <c r="NOX280" s="3"/>
      <c r="NOY280" s="3"/>
      <c r="NOZ280" s="3"/>
      <c r="NPA280" s="3"/>
      <c r="NPB280" s="3"/>
      <c r="NPC280" s="3"/>
      <c r="NPD280" s="3"/>
      <c r="NPE280" s="3"/>
      <c r="NPF280" s="3"/>
      <c r="NPG280" s="3"/>
      <c r="NPH280" s="3"/>
      <c r="NPI280" s="3"/>
      <c r="NPJ280" s="3"/>
      <c r="NPK280" s="3"/>
      <c r="NPL280" s="3"/>
      <c r="NPM280" s="3"/>
      <c r="NPN280" s="3"/>
      <c r="NPO280" s="3"/>
      <c r="NPP280" s="3"/>
      <c r="NPQ280" s="3"/>
      <c r="NPR280" s="3"/>
      <c r="NPS280" s="3"/>
      <c r="NPT280" s="3"/>
      <c r="NPU280" s="3"/>
      <c r="NPV280" s="3"/>
      <c r="NPW280" s="3"/>
      <c r="NPX280" s="3"/>
      <c r="NPY280" s="3"/>
      <c r="NPZ280" s="3"/>
      <c r="NQA280" s="3"/>
      <c r="NQB280" s="3"/>
      <c r="NQC280" s="3"/>
      <c r="NQD280" s="3"/>
      <c r="NQE280" s="3"/>
      <c r="NQF280" s="3"/>
      <c r="NQG280" s="3"/>
      <c r="NQH280" s="3"/>
      <c r="NQI280" s="3"/>
      <c r="NQJ280" s="3"/>
      <c r="NQK280" s="3"/>
      <c r="NQL280" s="3"/>
      <c r="NQM280" s="3"/>
      <c r="NQN280" s="3"/>
      <c r="NQO280" s="3"/>
      <c r="NQP280" s="3"/>
      <c r="NQQ280" s="3"/>
      <c r="NQR280" s="3"/>
      <c r="NQS280" s="3"/>
      <c r="NQT280" s="3"/>
      <c r="NQU280" s="3"/>
      <c r="NQV280" s="3"/>
      <c r="NQW280" s="3"/>
      <c r="NQX280" s="3"/>
      <c r="NQY280" s="3"/>
      <c r="NQZ280" s="3"/>
      <c r="NRA280" s="3"/>
      <c r="NRB280" s="3"/>
      <c r="NRC280" s="3"/>
      <c r="NRD280" s="3"/>
      <c r="NRE280" s="3"/>
      <c r="NRF280" s="3"/>
      <c r="NRG280" s="3"/>
      <c r="NRH280" s="3"/>
      <c r="NRI280" s="3"/>
      <c r="NRJ280" s="3"/>
      <c r="NRK280" s="3"/>
      <c r="NRL280" s="3"/>
      <c r="NRM280" s="3"/>
      <c r="NRN280" s="3"/>
      <c r="NRO280" s="3"/>
      <c r="NRP280" s="3"/>
      <c r="NRQ280" s="3"/>
      <c r="NRR280" s="3"/>
      <c r="NRS280" s="3"/>
      <c r="NRT280" s="3"/>
      <c r="NRU280" s="3"/>
      <c r="NRV280" s="3"/>
      <c r="NRW280" s="3"/>
      <c r="NRX280" s="3"/>
      <c r="NRY280" s="3"/>
      <c r="NRZ280" s="3"/>
      <c r="NSA280" s="3"/>
      <c r="NSB280" s="3"/>
      <c r="NSC280" s="3"/>
      <c r="NSD280" s="3"/>
      <c r="NSE280" s="3"/>
      <c r="NSF280" s="3"/>
      <c r="NSG280" s="3"/>
      <c r="NSH280" s="3"/>
      <c r="NSI280" s="3"/>
      <c r="NSJ280" s="3"/>
      <c r="NSK280" s="3"/>
      <c r="NSL280" s="3"/>
      <c r="NSM280" s="3"/>
      <c r="NSN280" s="3"/>
      <c r="NSO280" s="3"/>
      <c r="NSP280" s="3"/>
      <c r="NSQ280" s="3"/>
      <c r="NSR280" s="3"/>
      <c r="NSS280" s="3"/>
      <c r="NST280" s="3"/>
      <c r="NSU280" s="3"/>
      <c r="NSV280" s="3"/>
      <c r="NSW280" s="3"/>
      <c r="NSX280" s="3"/>
      <c r="NSY280" s="3"/>
      <c r="NSZ280" s="3"/>
      <c r="NTA280" s="3"/>
      <c r="NTB280" s="3"/>
      <c r="NTC280" s="3"/>
      <c r="NTD280" s="3"/>
      <c r="NTE280" s="3"/>
      <c r="NTF280" s="3"/>
      <c r="NTG280" s="3"/>
      <c r="NTH280" s="3"/>
      <c r="NTI280" s="3"/>
      <c r="NTJ280" s="3"/>
      <c r="NTK280" s="3"/>
      <c r="NTL280" s="3"/>
      <c r="NTM280" s="3"/>
      <c r="NTN280" s="3"/>
      <c r="NTO280" s="3"/>
      <c r="NTP280" s="3"/>
      <c r="NTQ280" s="3"/>
      <c r="NTR280" s="3"/>
      <c r="NTS280" s="3"/>
      <c r="NTT280" s="3"/>
      <c r="NTU280" s="3"/>
      <c r="NTV280" s="3"/>
      <c r="NTW280" s="3"/>
      <c r="NTX280" s="3"/>
      <c r="NTY280" s="3"/>
      <c r="NTZ280" s="3"/>
      <c r="NUA280" s="3"/>
      <c r="NUB280" s="3"/>
      <c r="NUC280" s="3"/>
      <c r="NUD280" s="3"/>
      <c r="NUE280" s="3"/>
      <c r="NUF280" s="3"/>
      <c r="NUG280" s="3"/>
      <c r="NUH280" s="3"/>
      <c r="NUI280" s="3"/>
      <c r="NUJ280" s="3"/>
      <c r="NUK280" s="3"/>
      <c r="NUL280" s="3"/>
      <c r="NUM280" s="3"/>
      <c r="NUN280" s="3"/>
      <c r="NUO280" s="3"/>
      <c r="NUP280" s="3"/>
      <c r="NUQ280" s="3"/>
      <c r="NUR280" s="3"/>
      <c r="NUS280" s="3"/>
      <c r="NUT280" s="3"/>
      <c r="NUU280" s="3"/>
      <c r="NUV280" s="3"/>
      <c r="NUW280" s="3"/>
      <c r="NUX280" s="3"/>
      <c r="NUY280" s="3"/>
      <c r="NUZ280" s="3"/>
      <c r="NVA280" s="3"/>
      <c r="NVB280" s="3"/>
      <c r="NVC280" s="3"/>
      <c r="NVD280" s="3"/>
      <c r="NVE280" s="3"/>
      <c r="NVF280" s="3"/>
      <c r="NVG280" s="3"/>
      <c r="NVH280" s="3"/>
      <c r="NVI280" s="3"/>
      <c r="NVJ280" s="3"/>
      <c r="NVK280" s="3"/>
      <c r="NVL280" s="3"/>
      <c r="NVM280" s="3"/>
      <c r="NVN280" s="3"/>
      <c r="NVO280" s="3"/>
      <c r="NVP280" s="3"/>
      <c r="NVQ280" s="3"/>
      <c r="NVR280" s="3"/>
      <c r="NVS280" s="3"/>
      <c r="NVT280" s="3"/>
      <c r="NVU280" s="3"/>
      <c r="NVV280" s="3"/>
      <c r="NVW280" s="3"/>
      <c r="NVX280" s="3"/>
      <c r="NVY280" s="3"/>
      <c r="NVZ280" s="3"/>
      <c r="NWA280" s="3"/>
      <c r="NWB280" s="3"/>
      <c r="NWC280" s="3"/>
      <c r="NWD280" s="3"/>
      <c r="NWE280" s="3"/>
      <c r="NWF280" s="3"/>
      <c r="NWG280" s="3"/>
      <c r="NWH280" s="3"/>
      <c r="NWI280" s="3"/>
      <c r="NWJ280" s="3"/>
      <c r="NWK280" s="3"/>
      <c r="NWL280" s="3"/>
      <c r="NWM280" s="3"/>
      <c r="NWN280" s="3"/>
      <c r="NWO280" s="3"/>
      <c r="NWP280" s="3"/>
      <c r="NWQ280" s="3"/>
      <c r="NWR280" s="3"/>
      <c r="NWS280" s="3"/>
      <c r="NWT280" s="3"/>
      <c r="NWU280" s="3"/>
      <c r="NWV280" s="3"/>
      <c r="NWW280" s="3"/>
      <c r="NWX280" s="3"/>
      <c r="NWY280" s="3"/>
      <c r="NWZ280" s="3"/>
      <c r="NXA280" s="3"/>
      <c r="NXB280" s="3"/>
      <c r="NXC280" s="3"/>
      <c r="NXD280" s="3"/>
      <c r="NXE280" s="3"/>
      <c r="NXF280" s="3"/>
      <c r="NXG280" s="3"/>
      <c r="NXH280" s="3"/>
      <c r="NXI280" s="3"/>
      <c r="NXJ280" s="3"/>
      <c r="NXK280" s="3"/>
      <c r="NXL280" s="3"/>
      <c r="NXM280" s="3"/>
      <c r="NXN280" s="3"/>
      <c r="NXO280" s="3"/>
      <c r="NXP280" s="3"/>
      <c r="NXQ280" s="3"/>
      <c r="NXR280" s="3"/>
      <c r="NXS280" s="3"/>
      <c r="NXT280" s="3"/>
      <c r="NXU280" s="3"/>
      <c r="NXV280" s="3"/>
      <c r="NXW280" s="3"/>
      <c r="NXX280" s="3"/>
      <c r="NXY280" s="3"/>
      <c r="NXZ280" s="3"/>
      <c r="NYA280" s="3"/>
      <c r="NYB280" s="3"/>
      <c r="NYC280" s="3"/>
      <c r="NYD280" s="3"/>
      <c r="NYE280" s="3"/>
      <c r="NYF280" s="3"/>
      <c r="NYG280" s="3"/>
      <c r="NYH280" s="3"/>
      <c r="NYI280" s="3"/>
      <c r="NYJ280" s="3"/>
      <c r="NYK280" s="3"/>
      <c r="NYL280" s="3"/>
      <c r="NYM280" s="3"/>
      <c r="NYN280" s="3"/>
      <c r="NYO280" s="3"/>
      <c r="NYP280" s="3"/>
      <c r="NYQ280" s="3"/>
      <c r="NYR280" s="3"/>
      <c r="NYS280" s="3"/>
      <c r="NYT280" s="3"/>
      <c r="NYU280" s="3"/>
      <c r="NYV280" s="3"/>
      <c r="NYW280" s="3"/>
      <c r="NYX280" s="3"/>
      <c r="NYY280" s="3"/>
      <c r="NYZ280" s="3"/>
      <c r="NZA280" s="3"/>
      <c r="NZB280" s="3"/>
      <c r="NZC280" s="3"/>
      <c r="NZD280" s="3"/>
      <c r="NZE280" s="3"/>
      <c r="NZF280" s="3"/>
      <c r="NZG280" s="3"/>
      <c r="NZH280" s="3"/>
      <c r="NZI280" s="3"/>
      <c r="NZJ280" s="3"/>
      <c r="NZK280" s="3"/>
      <c r="NZL280" s="3"/>
      <c r="NZM280" s="3"/>
      <c r="NZN280" s="3"/>
      <c r="NZO280" s="3"/>
      <c r="NZP280" s="3"/>
      <c r="NZQ280" s="3"/>
      <c r="NZR280" s="3"/>
      <c r="NZS280" s="3"/>
      <c r="NZT280" s="3"/>
      <c r="NZU280" s="3"/>
      <c r="NZV280" s="3"/>
      <c r="NZW280" s="3"/>
      <c r="NZX280" s="3"/>
      <c r="NZY280" s="3"/>
      <c r="NZZ280" s="3"/>
      <c r="OAA280" s="3"/>
      <c r="OAB280" s="3"/>
      <c r="OAC280" s="3"/>
      <c r="OAD280" s="3"/>
      <c r="OAE280" s="3"/>
      <c r="OAF280" s="3"/>
      <c r="OAG280" s="3"/>
      <c r="OAH280" s="3"/>
      <c r="OAI280" s="3"/>
      <c r="OAJ280" s="3"/>
      <c r="OAK280" s="3"/>
      <c r="OAL280" s="3"/>
      <c r="OAM280" s="3"/>
      <c r="OAN280" s="3"/>
      <c r="OAO280" s="3"/>
      <c r="OAP280" s="3"/>
      <c r="OAQ280" s="3"/>
      <c r="OAR280" s="3"/>
      <c r="OAS280" s="3"/>
      <c r="OAT280" s="3"/>
      <c r="OAU280" s="3"/>
      <c r="OAV280" s="3"/>
      <c r="OAW280" s="3"/>
      <c r="OAX280" s="3"/>
      <c r="OAY280" s="3"/>
      <c r="OAZ280" s="3"/>
      <c r="OBA280" s="3"/>
      <c r="OBB280" s="3"/>
      <c r="OBC280" s="3"/>
      <c r="OBD280" s="3"/>
      <c r="OBE280" s="3"/>
      <c r="OBF280" s="3"/>
      <c r="OBG280" s="3"/>
      <c r="OBH280" s="3"/>
      <c r="OBI280" s="3"/>
      <c r="OBJ280" s="3"/>
      <c r="OBK280" s="3"/>
      <c r="OBL280" s="3"/>
      <c r="OBM280" s="3"/>
      <c r="OBN280" s="3"/>
      <c r="OBO280" s="3"/>
      <c r="OBP280" s="3"/>
      <c r="OBQ280" s="3"/>
      <c r="OBR280" s="3"/>
      <c r="OBS280" s="3"/>
      <c r="OBT280" s="3"/>
      <c r="OBU280" s="3"/>
      <c r="OBV280" s="3"/>
      <c r="OBW280" s="3"/>
      <c r="OBX280" s="3"/>
      <c r="OBY280" s="3"/>
      <c r="OBZ280" s="3"/>
      <c r="OCA280" s="3"/>
      <c r="OCB280" s="3"/>
      <c r="OCC280" s="3"/>
      <c r="OCD280" s="3"/>
      <c r="OCE280" s="3"/>
      <c r="OCF280" s="3"/>
      <c r="OCG280" s="3"/>
      <c r="OCH280" s="3"/>
      <c r="OCI280" s="3"/>
      <c r="OCJ280" s="3"/>
      <c r="OCK280" s="3"/>
      <c r="OCL280" s="3"/>
      <c r="OCM280" s="3"/>
      <c r="OCN280" s="3"/>
      <c r="OCO280" s="3"/>
      <c r="OCP280" s="3"/>
      <c r="OCQ280" s="3"/>
      <c r="OCR280" s="3"/>
      <c r="OCS280" s="3"/>
      <c r="OCT280" s="3"/>
      <c r="OCU280" s="3"/>
      <c r="OCV280" s="3"/>
      <c r="OCW280" s="3"/>
      <c r="OCX280" s="3"/>
      <c r="OCY280" s="3"/>
      <c r="OCZ280" s="3"/>
      <c r="ODA280" s="3"/>
      <c r="ODB280" s="3"/>
      <c r="ODC280" s="3"/>
      <c r="ODD280" s="3"/>
      <c r="ODE280" s="3"/>
      <c r="ODF280" s="3"/>
      <c r="ODG280" s="3"/>
      <c r="ODH280" s="3"/>
      <c r="ODI280" s="3"/>
      <c r="ODJ280" s="3"/>
      <c r="ODK280" s="3"/>
      <c r="ODL280" s="3"/>
      <c r="ODM280" s="3"/>
      <c r="ODN280" s="3"/>
      <c r="ODO280" s="3"/>
      <c r="ODP280" s="3"/>
      <c r="ODQ280" s="3"/>
      <c r="ODR280" s="3"/>
      <c r="ODS280" s="3"/>
      <c r="ODT280" s="3"/>
      <c r="ODU280" s="3"/>
      <c r="ODV280" s="3"/>
      <c r="ODW280" s="3"/>
      <c r="ODX280" s="3"/>
      <c r="ODY280" s="3"/>
      <c r="ODZ280" s="3"/>
      <c r="OEA280" s="3"/>
      <c r="OEB280" s="3"/>
      <c r="OEC280" s="3"/>
      <c r="OED280" s="3"/>
      <c r="OEE280" s="3"/>
      <c r="OEF280" s="3"/>
      <c r="OEG280" s="3"/>
      <c r="OEH280" s="3"/>
      <c r="OEI280" s="3"/>
      <c r="OEJ280" s="3"/>
      <c r="OEK280" s="3"/>
      <c r="OEL280" s="3"/>
      <c r="OEM280" s="3"/>
      <c r="OEN280" s="3"/>
      <c r="OEO280" s="3"/>
      <c r="OEP280" s="3"/>
      <c r="OEQ280" s="3"/>
      <c r="OER280" s="3"/>
      <c r="OES280" s="3"/>
      <c r="OET280" s="3"/>
      <c r="OEU280" s="3"/>
      <c r="OEV280" s="3"/>
      <c r="OEW280" s="3"/>
      <c r="OEX280" s="3"/>
      <c r="OEY280" s="3"/>
      <c r="OEZ280" s="3"/>
      <c r="OFA280" s="3"/>
      <c r="OFB280" s="3"/>
      <c r="OFC280" s="3"/>
      <c r="OFD280" s="3"/>
      <c r="OFE280" s="3"/>
      <c r="OFF280" s="3"/>
      <c r="OFG280" s="3"/>
      <c r="OFH280" s="3"/>
      <c r="OFI280" s="3"/>
      <c r="OFJ280" s="3"/>
      <c r="OFK280" s="3"/>
      <c r="OFL280" s="3"/>
      <c r="OFM280" s="3"/>
      <c r="OFN280" s="3"/>
      <c r="OFO280" s="3"/>
      <c r="OFP280" s="3"/>
      <c r="OFQ280" s="3"/>
      <c r="OFR280" s="3"/>
      <c r="OFS280" s="3"/>
      <c r="OFT280" s="3"/>
      <c r="OFU280" s="3"/>
      <c r="OFV280" s="3"/>
      <c r="OFW280" s="3"/>
      <c r="OFX280" s="3"/>
      <c r="OFY280" s="3"/>
      <c r="OFZ280" s="3"/>
      <c r="OGA280" s="3"/>
      <c r="OGB280" s="3"/>
      <c r="OGC280" s="3"/>
      <c r="OGD280" s="3"/>
      <c r="OGE280" s="3"/>
      <c r="OGF280" s="3"/>
      <c r="OGG280" s="3"/>
      <c r="OGH280" s="3"/>
      <c r="OGI280" s="3"/>
      <c r="OGJ280" s="3"/>
      <c r="OGK280" s="3"/>
      <c r="OGL280" s="3"/>
      <c r="OGM280" s="3"/>
      <c r="OGN280" s="3"/>
      <c r="OGO280" s="3"/>
      <c r="OGP280" s="3"/>
      <c r="OGQ280" s="3"/>
      <c r="OGR280" s="3"/>
      <c r="OGS280" s="3"/>
      <c r="OGT280" s="3"/>
      <c r="OGU280" s="3"/>
      <c r="OGV280" s="3"/>
      <c r="OGW280" s="3"/>
      <c r="OGX280" s="3"/>
      <c r="OGY280" s="3"/>
      <c r="OGZ280" s="3"/>
      <c r="OHA280" s="3"/>
      <c r="OHB280" s="3"/>
      <c r="OHC280" s="3"/>
      <c r="OHD280" s="3"/>
      <c r="OHE280" s="3"/>
      <c r="OHF280" s="3"/>
      <c r="OHG280" s="3"/>
      <c r="OHH280" s="3"/>
      <c r="OHI280" s="3"/>
      <c r="OHJ280" s="3"/>
      <c r="OHK280" s="3"/>
      <c r="OHL280" s="3"/>
      <c r="OHM280" s="3"/>
      <c r="OHN280" s="3"/>
      <c r="OHO280" s="3"/>
      <c r="OHP280" s="3"/>
      <c r="OHQ280" s="3"/>
      <c r="OHR280" s="3"/>
      <c r="OHS280" s="3"/>
      <c r="OHT280" s="3"/>
      <c r="OHU280" s="3"/>
      <c r="OHV280" s="3"/>
      <c r="OHW280" s="3"/>
      <c r="OHX280" s="3"/>
      <c r="OHY280" s="3"/>
      <c r="OHZ280" s="3"/>
      <c r="OIA280" s="3"/>
      <c r="OIB280" s="3"/>
      <c r="OIC280" s="3"/>
      <c r="OID280" s="3"/>
      <c r="OIE280" s="3"/>
      <c r="OIF280" s="3"/>
      <c r="OIG280" s="3"/>
      <c r="OIH280" s="3"/>
      <c r="OII280" s="3"/>
      <c r="OIJ280" s="3"/>
      <c r="OIK280" s="3"/>
      <c r="OIL280" s="3"/>
      <c r="OIM280" s="3"/>
      <c r="OIN280" s="3"/>
      <c r="OIO280" s="3"/>
      <c r="OIP280" s="3"/>
      <c r="OIQ280" s="3"/>
      <c r="OIR280" s="3"/>
      <c r="OIS280" s="3"/>
      <c r="OIT280" s="3"/>
      <c r="OIU280" s="3"/>
      <c r="OIV280" s="3"/>
      <c r="OIW280" s="3"/>
      <c r="OIX280" s="3"/>
      <c r="OIY280" s="3"/>
      <c r="OIZ280" s="3"/>
      <c r="OJA280" s="3"/>
      <c r="OJB280" s="3"/>
      <c r="OJC280" s="3"/>
      <c r="OJD280" s="3"/>
      <c r="OJE280" s="3"/>
      <c r="OJF280" s="3"/>
      <c r="OJG280" s="3"/>
      <c r="OJH280" s="3"/>
      <c r="OJI280" s="3"/>
      <c r="OJJ280" s="3"/>
      <c r="OJK280" s="3"/>
      <c r="OJL280" s="3"/>
      <c r="OJM280" s="3"/>
      <c r="OJN280" s="3"/>
      <c r="OJO280" s="3"/>
      <c r="OJP280" s="3"/>
      <c r="OJQ280" s="3"/>
      <c r="OJR280" s="3"/>
      <c r="OJS280" s="3"/>
      <c r="OJT280" s="3"/>
      <c r="OJU280" s="3"/>
      <c r="OJV280" s="3"/>
      <c r="OJW280" s="3"/>
      <c r="OJX280" s="3"/>
      <c r="OJY280" s="3"/>
      <c r="OJZ280" s="3"/>
      <c r="OKA280" s="3"/>
      <c r="OKB280" s="3"/>
      <c r="OKC280" s="3"/>
      <c r="OKD280" s="3"/>
      <c r="OKE280" s="3"/>
      <c r="OKF280" s="3"/>
      <c r="OKG280" s="3"/>
      <c r="OKH280" s="3"/>
      <c r="OKI280" s="3"/>
      <c r="OKJ280" s="3"/>
      <c r="OKK280" s="3"/>
      <c r="OKL280" s="3"/>
      <c r="OKM280" s="3"/>
      <c r="OKN280" s="3"/>
      <c r="OKO280" s="3"/>
      <c r="OKP280" s="3"/>
      <c r="OKQ280" s="3"/>
      <c r="OKR280" s="3"/>
      <c r="OKS280" s="3"/>
      <c r="OKT280" s="3"/>
      <c r="OKU280" s="3"/>
      <c r="OKV280" s="3"/>
      <c r="OKW280" s="3"/>
      <c r="OKX280" s="3"/>
      <c r="OKY280" s="3"/>
      <c r="OKZ280" s="3"/>
      <c r="OLA280" s="3"/>
      <c r="OLB280" s="3"/>
      <c r="OLC280" s="3"/>
      <c r="OLD280" s="3"/>
      <c r="OLE280" s="3"/>
      <c r="OLF280" s="3"/>
      <c r="OLG280" s="3"/>
      <c r="OLH280" s="3"/>
      <c r="OLI280" s="3"/>
      <c r="OLJ280" s="3"/>
      <c r="OLK280" s="3"/>
      <c r="OLL280" s="3"/>
      <c r="OLM280" s="3"/>
      <c r="OLN280" s="3"/>
      <c r="OLO280" s="3"/>
      <c r="OLP280" s="3"/>
      <c r="OLQ280" s="3"/>
      <c r="OLR280" s="3"/>
      <c r="OLS280" s="3"/>
      <c r="OLT280" s="3"/>
      <c r="OLU280" s="3"/>
      <c r="OLV280" s="3"/>
      <c r="OLW280" s="3"/>
      <c r="OLX280" s="3"/>
      <c r="OLY280" s="3"/>
      <c r="OLZ280" s="3"/>
      <c r="OMA280" s="3"/>
      <c r="OMB280" s="3"/>
      <c r="OMC280" s="3"/>
      <c r="OMD280" s="3"/>
      <c r="OME280" s="3"/>
      <c r="OMF280" s="3"/>
      <c r="OMG280" s="3"/>
      <c r="OMH280" s="3"/>
      <c r="OMI280" s="3"/>
      <c r="OMJ280" s="3"/>
      <c r="OMK280" s="3"/>
      <c r="OML280" s="3"/>
      <c r="OMM280" s="3"/>
      <c r="OMN280" s="3"/>
      <c r="OMO280" s="3"/>
      <c r="OMP280" s="3"/>
      <c r="OMQ280" s="3"/>
      <c r="OMR280" s="3"/>
      <c r="OMS280" s="3"/>
      <c r="OMT280" s="3"/>
      <c r="OMU280" s="3"/>
      <c r="OMV280" s="3"/>
      <c r="OMW280" s="3"/>
      <c r="OMX280" s="3"/>
      <c r="OMY280" s="3"/>
      <c r="OMZ280" s="3"/>
      <c r="ONA280" s="3"/>
      <c r="ONB280" s="3"/>
      <c r="ONC280" s="3"/>
      <c r="OND280" s="3"/>
      <c r="ONE280" s="3"/>
      <c r="ONF280" s="3"/>
      <c r="ONG280" s="3"/>
      <c r="ONH280" s="3"/>
      <c r="ONI280" s="3"/>
      <c r="ONJ280" s="3"/>
      <c r="ONK280" s="3"/>
      <c r="ONL280" s="3"/>
      <c r="ONM280" s="3"/>
      <c r="ONN280" s="3"/>
      <c r="ONO280" s="3"/>
      <c r="ONP280" s="3"/>
      <c r="ONQ280" s="3"/>
      <c r="ONR280" s="3"/>
      <c r="ONS280" s="3"/>
      <c r="ONT280" s="3"/>
      <c r="ONU280" s="3"/>
      <c r="ONV280" s="3"/>
      <c r="ONW280" s="3"/>
      <c r="ONX280" s="3"/>
      <c r="ONY280" s="3"/>
      <c r="ONZ280" s="3"/>
      <c r="OOA280" s="3"/>
      <c r="OOB280" s="3"/>
      <c r="OOC280" s="3"/>
      <c r="OOD280" s="3"/>
      <c r="OOE280" s="3"/>
      <c r="OOF280" s="3"/>
      <c r="OOG280" s="3"/>
      <c r="OOH280" s="3"/>
      <c r="OOI280" s="3"/>
      <c r="OOJ280" s="3"/>
      <c r="OOK280" s="3"/>
      <c r="OOL280" s="3"/>
      <c r="OOM280" s="3"/>
      <c r="OON280" s="3"/>
      <c r="OOO280" s="3"/>
      <c r="OOP280" s="3"/>
      <c r="OOQ280" s="3"/>
      <c r="OOR280" s="3"/>
      <c r="OOS280" s="3"/>
      <c r="OOT280" s="3"/>
      <c r="OOU280" s="3"/>
      <c r="OOV280" s="3"/>
      <c r="OOW280" s="3"/>
      <c r="OOX280" s="3"/>
      <c r="OOY280" s="3"/>
      <c r="OOZ280" s="3"/>
      <c r="OPA280" s="3"/>
      <c r="OPB280" s="3"/>
      <c r="OPC280" s="3"/>
      <c r="OPD280" s="3"/>
      <c r="OPE280" s="3"/>
      <c r="OPF280" s="3"/>
      <c r="OPG280" s="3"/>
      <c r="OPH280" s="3"/>
      <c r="OPI280" s="3"/>
      <c r="OPJ280" s="3"/>
      <c r="OPK280" s="3"/>
      <c r="OPL280" s="3"/>
      <c r="OPM280" s="3"/>
      <c r="OPN280" s="3"/>
      <c r="OPO280" s="3"/>
      <c r="OPP280" s="3"/>
      <c r="OPQ280" s="3"/>
      <c r="OPR280" s="3"/>
      <c r="OPS280" s="3"/>
      <c r="OPT280" s="3"/>
      <c r="OPU280" s="3"/>
      <c r="OPV280" s="3"/>
      <c r="OPW280" s="3"/>
      <c r="OPX280" s="3"/>
      <c r="OPY280" s="3"/>
      <c r="OPZ280" s="3"/>
      <c r="OQA280" s="3"/>
      <c r="OQB280" s="3"/>
      <c r="OQC280" s="3"/>
      <c r="OQD280" s="3"/>
      <c r="OQE280" s="3"/>
      <c r="OQF280" s="3"/>
      <c r="OQG280" s="3"/>
      <c r="OQH280" s="3"/>
      <c r="OQI280" s="3"/>
      <c r="OQJ280" s="3"/>
      <c r="OQK280" s="3"/>
      <c r="OQL280" s="3"/>
      <c r="OQM280" s="3"/>
      <c r="OQN280" s="3"/>
      <c r="OQO280" s="3"/>
      <c r="OQP280" s="3"/>
      <c r="OQQ280" s="3"/>
      <c r="OQR280" s="3"/>
      <c r="OQS280" s="3"/>
      <c r="OQT280" s="3"/>
      <c r="OQU280" s="3"/>
      <c r="OQV280" s="3"/>
      <c r="OQW280" s="3"/>
      <c r="OQX280" s="3"/>
      <c r="OQY280" s="3"/>
      <c r="OQZ280" s="3"/>
      <c r="ORA280" s="3"/>
      <c r="ORB280" s="3"/>
      <c r="ORC280" s="3"/>
      <c r="ORD280" s="3"/>
      <c r="ORE280" s="3"/>
      <c r="ORF280" s="3"/>
      <c r="ORG280" s="3"/>
      <c r="ORH280" s="3"/>
      <c r="ORI280" s="3"/>
      <c r="ORJ280" s="3"/>
      <c r="ORK280" s="3"/>
      <c r="ORL280" s="3"/>
      <c r="ORM280" s="3"/>
      <c r="ORN280" s="3"/>
      <c r="ORO280" s="3"/>
      <c r="ORP280" s="3"/>
      <c r="ORQ280" s="3"/>
      <c r="ORR280" s="3"/>
      <c r="ORS280" s="3"/>
      <c r="ORT280" s="3"/>
      <c r="ORU280" s="3"/>
      <c r="ORV280" s="3"/>
      <c r="ORW280" s="3"/>
      <c r="ORX280" s="3"/>
      <c r="ORY280" s="3"/>
      <c r="ORZ280" s="3"/>
      <c r="OSA280" s="3"/>
      <c r="OSB280" s="3"/>
      <c r="OSC280" s="3"/>
      <c r="OSD280" s="3"/>
      <c r="OSE280" s="3"/>
      <c r="OSF280" s="3"/>
      <c r="OSG280" s="3"/>
      <c r="OSH280" s="3"/>
      <c r="OSI280" s="3"/>
      <c r="OSJ280" s="3"/>
      <c r="OSK280" s="3"/>
      <c r="OSL280" s="3"/>
      <c r="OSM280" s="3"/>
      <c r="OSN280" s="3"/>
      <c r="OSO280" s="3"/>
      <c r="OSP280" s="3"/>
      <c r="OSQ280" s="3"/>
      <c r="OSR280" s="3"/>
      <c r="OSS280" s="3"/>
      <c r="OST280" s="3"/>
      <c r="OSU280" s="3"/>
      <c r="OSV280" s="3"/>
      <c r="OSW280" s="3"/>
      <c r="OSX280" s="3"/>
      <c r="OSY280" s="3"/>
      <c r="OSZ280" s="3"/>
      <c r="OTA280" s="3"/>
      <c r="OTB280" s="3"/>
      <c r="OTC280" s="3"/>
      <c r="OTD280" s="3"/>
      <c r="OTE280" s="3"/>
      <c r="OTF280" s="3"/>
      <c r="OTG280" s="3"/>
      <c r="OTH280" s="3"/>
      <c r="OTI280" s="3"/>
      <c r="OTJ280" s="3"/>
      <c r="OTK280" s="3"/>
      <c r="OTL280" s="3"/>
      <c r="OTM280" s="3"/>
      <c r="OTN280" s="3"/>
      <c r="OTO280" s="3"/>
      <c r="OTP280" s="3"/>
      <c r="OTQ280" s="3"/>
      <c r="OTR280" s="3"/>
      <c r="OTS280" s="3"/>
      <c r="OTT280" s="3"/>
      <c r="OTU280" s="3"/>
      <c r="OTV280" s="3"/>
      <c r="OTW280" s="3"/>
      <c r="OTX280" s="3"/>
      <c r="OTY280" s="3"/>
      <c r="OTZ280" s="3"/>
      <c r="OUA280" s="3"/>
      <c r="OUB280" s="3"/>
      <c r="OUC280" s="3"/>
      <c r="OUD280" s="3"/>
      <c r="OUE280" s="3"/>
      <c r="OUF280" s="3"/>
      <c r="OUG280" s="3"/>
      <c r="OUH280" s="3"/>
      <c r="OUI280" s="3"/>
      <c r="OUJ280" s="3"/>
      <c r="OUK280" s="3"/>
      <c r="OUL280" s="3"/>
      <c r="OUM280" s="3"/>
      <c r="OUN280" s="3"/>
      <c r="OUO280" s="3"/>
      <c r="OUP280" s="3"/>
      <c r="OUQ280" s="3"/>
      <c r="OUR280" s="3"/>
      <c r="OUS280" s="3"/>
      <c r="OUT280" s="3"/>
      <c r="OUU280" s="3"/>
      <c r="OUV280" s="3"/>
      <c r="OUW280" s="3"/>
      <c r="OUX280" s="3"/>
      <c r="OUY280" s="3"/>
      <c r="OUZ280" s="3"/>
      <c r="OVA280" s="3"/>
      <c r="OVB280" s="3"/>
      <c r="OVC280" s="3"/>
      <c r="OVD280" s="3"/>
      <c r="OVE280" s="3"/>
      <c r="OVF280" s="3"/>
      <c r="OVG280" s="3"/>
      <c r="OVH280" s="3"/>
      <c r="OVI280" s="3"/>
      <c r="OVJ280" s="3"/>
      <c r="OVK280" s="3"/>
      <c r="OVL280" s="3"/>
      <c r="OVM280" s="3"/>
      <c r="OVN280" s="3"/>
      <c r="OVO280" s="3"/>
      <c r="OVP280" s="3"/>
      <c r="OVQ280" s="3"/>
      <c r="OVR280" s="3"/>
      <c r="OVS280" s="3"/>
      <c r="OVT280" s="3"/>
      <c r="OVU280" s="3"/>
      <c r="OVV280" s="3"/>
      <c r="OVW280" s="3"/>
      <c r="OVX280" s="3"/>
      <c r="OVY280" s="3"/>
      <c r="OVZ280" s="3"/>
      <c r="OWA280" s="3"/>
      <c r="OWB280" s="3"/>
      <c r="OWC280" s="3"/>
      <c r="OWD280" s="3"/>
      <c r="OWE280" s="3"/>
      <c r="OWF280" s="3"/>
      <c r="OWG280" s="3"/>
      <c r="OWH280" s="3"/>
      <c r="OWI280" s="3"/>
      <c r="OWJ280" s="3"/>
      <c r="OWK280" s="3"/>
      <c r="OWL280" s="3"/>
      <c r="OWM280" s="3"/>
      <c r="OWN280" s="3"/>
      <c r="OWO280" s="3"/>
      <c r="OWP280" s="3"/>
      <c r="OWQ280" s="3"/>
      <c r="OWR280" s="3"/>
      <c r="OWS280" s="3"/>
      <c r="OWT280" s="3"/>
      <c r="OWU280" s="3"/>
      <c r="OWV280" s="3"/>
      <c r="OWW280" s="3"/>
      <c r="OWX280" s="3"/>
      <c r="OWY280" s="3"/>
      <c r="OWZ280" s="3"/>
      <c r="OXA280" s="3"/>
      <c r="OXB280" s="3"/>
      <c r="OXC280" s="3"/>
      <c r="OXD280" s="3"/>
      <c r="OXE280" s="3"/>
      <c r="OXF280" s="3"/>
      <c r="OXG280" s="3"/>
      <c r="OXH280" s="3"/>
      <c r="OXI280" s="3"/>
      <c r="OXJ280" s="3"/>
      <c r="OXK280" s="3"/>
      <c r="OXL280" s="3"/>
      <c r="OXM280" s="3"/>
      <c r="OXN280" s="3"/>
      <c r="OXO280" s="3"/>
      <c r="OXP280" s="3"/>
      <c r="OXQ280" s="3"/>
      <c r="OXR280" s="3"/>
      <c r="OXS280" s="3"/>
      <c r="OXT280" s="3"/>
      <c r="OXU280" s="3"/>
      <c r="OXV280" s="3"/>
      <c r="OXW280" s="3"/>
      <c r="OXX280" s="3"/>
      <c r="OXY280" s="3"/>
      <c r="OXZ280" s="3"/>
      <c r="OYA280" s="3"/>
      <c r="OYB280" s="3"/>
      <c r="OYC280" s="3"/>
      <c r="OYD280" s="3"/>
      <c r="OYE280" s="3"/>
      <c r="OYF280" s="3"/>
      <c r="OYG280" s="3"/>
      <c r="OYH280" s="3"/>
      <c r="OYI280" s="3"/>
      <c r="OYJ280" s="3"/>
      <c r="OYK280" s="3"/>
      <c r="OYL280" s="3"/>
      <c r="OYM280" s="3"/>
      <c r="OYN280" s="3"/>
      <c r="OYO280" s="3"/>
      <c r="OYP280" s="3"/>
      <c r="OYQ280" s="3"/>
      <c r="OYR280" s="3"/>
      <c r="OYS280" s="3"/>
      <c r="OYT280" s="3"/>
      <c r="OYU280" s="3"/>
      <c r="OYV280" s="3"/>
      <c r="OYW280" s="3"/>
      <c r="OYX280" s="3"/>
      <c r="OYY280" s="3"/>
      <c r="OYZ280" s="3"/>
      <c r="OZA280" s="3"/>
      <c r="OZB280" s="3"/>
      <c r="OZC280" s="3"/>
      <c r="OZD280" s="3"/>
      <c r="OZE280" s="3"/>
      <c r="OZF280" s="3"/>
      <c r="OZG280" s="3"/>
      <c r="OZH280" s="3"/>
      <c r="OZI280" s="3"/>
      <c r="OZJ280" s="3"/>
      <c r="OZK280" s="3"/>
      <c r="OZL280" s="3"/>
      <c r="OZM280" s="3"/>
      <c r="OZN280" s="3"/>
      <c r="OZO280" s="3"/>
      <c r="OZP280" s="3"/>
      <c r="OZQ280" s="3"/>
      <c r="OZR280" s="3"/>
      <c r="OZS280" s="3"/>
      <c r="OZT280" s="3"/>
      <c r="OZU280" s="3"/>
      <c r="OZV280" s="3"/>
      <c r="OZW280" s="3"/>
      <c r="OZX280" s="3"/>
      <c r="OZY280" s="3"/>
      <c r="OZZ280" s="3"/>
      <c r="PAA280" s="3"/>
      <c r="PAB280" s="3"/>
      <c r="PAC280" s="3"/>
      <c r="PAD280" s="3"/>
      <c r="PAE280" s="3"/>
      <c r="PAF280" s="3"/>
      <c r="PAG280" s="3"/>
      <c r="PAH280" s="3"/>
      <c r="PAI280" s="3"/>
      <c r="PAJ280" s="3"/>
      <c r="PAK280" s="3"/>
      <c r="PAL280" s="3"/>
      <c r="PAM280" s="3"/>
      <c r="PAN280" s="3"/>
      <c r="PAO280" s="3"/>
      <c r="PAP280" s="3"/>
      <c r="PAQ280" s="3"/>
      <c r="PAR280" s="3"/>
      <c r="PAS280" s="3"/>
      <c r="PAT280" s="3"/>
      <c r="PAU280" s="3"/>
      <c r="PAV280" s="3"/>
      <c r="PAW280" s="3"/>
      <c r="PAX280" s="3"/>
      <c r="PAY280" s="3"/>
      <c r="PAZ280" s="3"/>
      <c r="PBA280" s="3"/>
      <c r="PBB280" s="3"/>
      <c r="PBC280" s="3"/>
      <c r="PBD280" s="3"/>
      <c r="PBE280" s="3"/>
      <c r="PBF280" s="3"/>
      <c r="PBG280" s="3"/>
      <c r="PBH280" s="3"/>
      <c r="PBI280" s="3"/>
      <c r="PBJ280" s="3"/>
      <c r="PBK280" s="3"/>
      <c r="PBL280" s="3"/>
      <c r="PBM280" s="3"/>
      <c r="PBN280" s="3"/>
      <c r="PBO280" s="3"/>
      <c r="PBP280" s="3"/>
      <c r="PBQ280" s="3"/>
      <c r="PBR280" s="3"/>
      <c r="PBS280" s="3"/>
      <c r="PBT280" s="3"/>
      <c r="PBU280" s="3"/>
      <c r="PBV280" s="3"/>
      <c r="PBW280" s="3"/>
      <c r="PBX280" s="3"/>
      <c r="PBY280" s="3"/>
      <c r="PBZ280" s="3"/>
      <c r="PCA280" s="3"/>
      <c r="PCB280" s="3"/>
      <c r="PCC280" s="3"/>
      <c r="PCD280" s="3"/>
      <c r="PCE280" s="3"/>
      <c r="PCF280" s="3"/>
      <c r="PCG280" s="3"/>
      <c r="PCH280" s="3"/>
      <c r="PCI280" s="3"/>
      <c r="PCJ280" s="3"/>
      <c r="PCK280" s="3"/>
      <c r="PCL280" s="3"/>
      <c r="PCM280" s="3"/>
      <c r="PCN280" s="3"/>
      <c r="PCO280" s="3"/>
      <c r="PCP280" s="3"/>
      <c r="PCQ280" s="3"/>
      <c r="PCR280" s="3"/>
      <c r="PCS280" s="3"/>
      <c r="PCT280" s="3"/>
      <c r="PCU280" s="3"/>
      <c r="PCV280" s="3"/>
      <c r="PCW280" s="3"/>
      <c r="PCX280" s="3"/>
      <c r="PCY280" s="3"/>
      <c r="PCZ280" s="3"/>
      <c r="PDA280" s="3"/>
      <c r="PDB280" s="3"/>
      <c r="PDC280" s="3"/>
      <c r="PDD280" s="3"/>
      <c r="PDE280" s="3"/>
      <c r="PDF280" s="3"/>
      <c r="PDG280" s="3"/>
      <c r="PDH280" s="3"/>
      <c r="PDI280" s="3"/>
      <c r="PDJ280" s="3"/>
      <c r="PDK280" s="3"/>
      <c r="PDL280" s="3"/>
      <c r="PDM280" s="3"/>
      <c r="PDN280" s="3"/>
      <c r="PDO280" s="3"/>
      <c r="PDP280" s="3"/>
      <c r="PDQ280" s="3"/>
      <c r="PDR280" s="3"/>
      <c r="PDS280" s="3"/>
      <c r="PDT280" s="3"/>
      <c r="PDU280" s="3"/>
      <c r="PDV280" s="3"/>
      <c r="PDW280" s="3"/>
      <c r="PDX280" s="3"/>
      <c r="PDY280" s="3"/>
      <c r="PDZ280" s="3"/>
      <c r="PEA280" s="3"/>
      <c r="PEB280" s="3"/>
      <c r="PEC280" s="3"/>
      <c r="PED280" s="3"/>
      <c r="PEE280" s="3"/>
      <c r="PEF280" s="3"/>
      <c r="PEG280" s="3"/>
      <c r="PEH280" s="3"/>
      <c r="PEI280" s="3"/>
      <c r="PEJ280" s="3"/>
      <c r="PEK280" s="3"/>
      <c r="PEL280" s="3"/>
      <c r="PEM280" s="3"/>
      <c r="PEN280" s="3"/>
      <c r="PEO280" s="3"/>
      <c r="PEP280" s="3"/>
      <c r="PEQ280" s="3"/>
      <c r="PER280" s="3"/>
      <c r="PES280" s="3"/>
      <c r="PET280" s="3"/>
      <c r="PEU280" s="3"/>
      <c r="PEV280" s="3"/>
      <c r="PEW280" s="3"/>
      <c r="PEX280" s="3"/>
      <c r="PEY280" s="3"/>
      <c r="PEZ280" s="3"/>
      <c r="PFA280" s="3"/>
      <c r="PFB280" s="3"/>
      <c r="PFC280" s="3"/>
      <c r="PFD280" s="3"/>
      <c r="PFE280" s="3"/>
      <c r="PFF280" s="3"/>
      <c r="PFG280" s="3"/>
      <c r="PFH280" s="3"/>
      <c r="PFI280" s="3"/>
      <c r="PFJ280" s="3"/>
      <c r="PFK280" s="3"/>
      <c r="PFL280" s="3"/>
      <c r="PFM280" s="3"/>
      <c r="PFN280" s="3"/>
      <c r="PFO280" s="3"/>
      <c r="PFP280" s="3"/>
      <c r="PFQ280" s="3"/>
      <c r="PFR280" s="3"/>
      <c r="PFS280" s="3"/>
      <c r="PFT280" s="3"/>
      <c r="PFU280" s="3"/>
      <c r="PFV280" s="3"/>
      <c r="PFW280" s="3"/>
      <c r="PFX280" s="3"/>
      <c r="PFY280" s="3"/>
      <c r="PFZ280" s="3"/>
      <c r="PGA280" s="3"/>
      <c r="PGB280" s="3"/>
      <c r="PGC280" s="3"/>
      <c r="PGD280" s="3"/>
      <c r="PGE280" s="3"/>
      <c r="PGF280" s="3"/>
      <c r="PGG280" s="3"/>
      <c r="PGH280" s="3"/>
      <c r="PGI280" s="3"/>
      <c r="PGJ280" s="3"/>
      <c r="PGK280" s="3"/>
      <c r="PGL280" s="3"/>
      <c r="PGM280" s="3"/>
      <c r="PGN280" s="3"/>
      <c r="PGO280" s="3"/>
      <c r="PGP280" s="3"/>
      <c r="PGQ280" s="3"/>
      <c r="PGR280" s="3"/>
      <c r="PGS280" s="3"/>
      <c r="PGT280" s="3"/>
      <c r="PGU280" s="3"/>
      <c r="PGV280" s="3"/>
      <c r="PGW280" s="3"/>
      <c r="PGX280" s="3"/>
      <c r="PGY280" s="3"/>
      <c r="PGZ280" s="3"/>
      <c r="PHA280" s="3"/>
      <c r="PHB280" s="3"/>
      <c r="PHC280" s="3"/>
      <c r="PHD280" s="3"/>
      <c r="PHE280" s="3"/>
      <c r="PHF280" s="3"/>
      <c r="PHG280" s="3"/>
      <c r="PHH280" s="3"/>
      <c r="PHI280" s="3"/>
      <c r="PHJ280" s="3"/>
      <c r="PHK280" s="3"/>
      <c r="PHL280" s="3"/>
      <c r="PHM280" s="3"/>
      <c r="PHN280" s="3"/>
      <c r="PHO280" s="3"/>
      <c r="PHP280" s="3"/>
      <c r="PHQ280" s="3"/>
      <c r="PHR280" s="3"/>
      <c r="PHS280" s="3"/>
      <c r="PHT280" s="3"/>
      <c r="PHU280" s="3"/>
      <c r="PHV280" s="3"/>
      <c r="PHW280" s="3"/>
      <c r="PHX280" s="3"/>
      <c r="PHY280" s="3"/>
      <c r="PHZ280" s="3"/>
      <c r="PIA280" s="3"/>
      <c r="PIB280" s="3"/>
      <c r="PIC280" s="3"/>
      <c r="PID280" s="3"/>
      <c r="PIE280" s="3"/>
      <c r="PIF280" s="3"/>
      <c r="PIG280" s="3"/>
      <c r="PIH280" s="3"/>
      <c r="PII280" s="3"/>
      <c r="PIJ280" s="3"/>
      <c r="PIK280" s="3"/>
      <c r="PIL280" s="3"/>
      <c r="PIM280" s="3"/>
      <c r="PIN280" s="3"/>
      <c r="PIO280" s="3"/>
      <c r="PIP280" s="3"/>
      <c r="PIQ280" s="3"/>
      <c r="PIR280" s="3"/>
      <c r="PIS280" s="3"/>
      <c r="PIT280" s="3"/>
      <c r="PIU280" s="3"/>
      <c r="PIV280" s="3"/>
      <c r="PIW280" s="3"/>
      <c r="PIX280" s="3"/>
      <c r="PIY280" s="3"/>
      <c r="PIZ280" s="3"/>
      <c r="PJA280" s="3"/>
      <c r="PJB280" s="3"/>
      <c r="PJC280" s="3"/>
      <c r="PJD280" s="3"/>
      <c r="PJE280" s="3"/>
      <c r="PJF280" s="3"/>
      <c r="PJG280" s="3"/>
      <c r="PJH280" s="3"/>
      <c r="PJI280" s="3"/>
      <c r="PJJ280" s="3"/>
      <c r="PJK280" s="3"/>
      <c r="PJL280" s="3"/>
      <c r="PJM280" s="3"/>
      <c r="PJN280" s="3"/>
      <c r="PJO280" s="3"/>
      <c r="PJP280" s="3"/>
      <c r="PJQ280" s="3"/>
      <c r="PJR280" s="3"/>
      <c r="PJS280" s="3"/>
      <c r="PJT280" s="3"/>
      <c r="PJU280" s="3"/>
      <c r="PJV280" s="3"/>
      <c r="PJW280" s="3"/>
      <c r="PJX280" s="3"/>
      <c r="PJY280" s="3"/>
      <c r="PJZ280" s="3"/>
      <c r="PKA280" s="3"/>
      <c r="PKB280" s="3"/>
      <c r="PKC280" s="3"/>
      <c r="PKD280" s="3"/>
      <c r="PKE280" s="3"/>
      <c r="PKF280" s="3"/>
      <c r="PKG280" s="3"/>
      <c r="PKH280" s="3"/>
      <c r="PKI280" s="3"/>
      <c r="PKJ280" s="3"/>
      <c r="PKK280" s="3"/>
      <c r="PKL280" s="3"/>
      <c r="PKM280" s="3"/>
      <c r="PKN280" s="3"/>
      <c r="PKO280" s="3"/>
      <c r="PKP280" s="3"/>
      <c r="PKQ280" s="3"/>
      <c r="PKR280" s="3"/>
      <c r="PKS280" s="3"/>
      <c r="PKT280" s="3"/>
      <c r="PKU280" s="3"/>
      <c r="PKV280" s="3"/>
      <c r="PKW280" s="3"/>
      <c r="PKX280" s="3"/>
      <c r="PKY280" s="3"/>
      <c r="PKZ280" s="3"/>
      <c r="PLA280" s="3"/>
      <c r="PLB280" s="3"/>
      <c r="PLC280" s="3"/>
      <c r="PLD280" s="3"/>
      <c r="PLE280" s="3"/>
      <c r="PLF280" s="3"/>
      <c r="PLG280" s="3"/>
      <c r="PLH280" s="3"/>
      <c r="PLI280" s="3"/>
      <c r="PLJ280" s="3"/>
      <c r="PLK280" s="3"/>
      <c r="PLL280" s="3"/>
      <c r="PLM280" s="3"/>
      <c r="PLN280" s="3"/>
      <c r="PLO280" s="3"/>
      <c r="PLP280" s="3"/>
      <c r="PLQ280" s="3"/>
      <c r="PLR280" s="3"/>
      <c r="PLS280" s="3"/>
      <c r="PLT280" s="3"/>
      <c r="PLU280" s="3"/>
      <c r="PLV280" s="3"/>
      <c r="PLW280" s="3"/>
      <c r="PLX280" s="3"/>
      <c r="PLY280" s="3"/>
      <c r="PLZ280" s="3"/>
      <c r="PMA280" s="3"/>
      <c r="PMB280" s="3"/>
      <c r="PMC280" s="3"/>
      <c r="PMD280" s="3"/>
      <c r="PME280" s="3"/>
      <c r="PMF280" s="3"/>
      <c r="PMG280" s="3"/>
      <c r="PMH280" s="3"/>
      <c r="PMI280" s="3"/>
      <c r="PMJ280" s="3"/>
      <c r="PMK280" s="3"/>
      <c r="PML280" s="3"/>
      <c r="PMM280" s="3"/>
      <c r="PMN280" s="3"/>
      <c r="PMO280" s="3"/>
      <c r="PMP280" s="3"/>
      <c r="PMQ280" s="3"/>
      <c r="PMR280" s="3"/>
      <c r="PMS280" s="3"/>
      <c r="PMT280" s="3"/>
      <c r="PMU280" s="3"/>
      <c r="PMV280" s="3"/>
      <c r="PMW280" s="3"/>
      <c r="PMX280" s="3"/>
      <c r="PMY280" s="3"/>
      <c r="PMZ280" s="3"/>
      <c r="PNA280" s="3"/>
      <c r="PNB280" s="3"/>
      <c r="PNC280" s="3"/>
      <c r="PND280" s="3"/>
      <c r="PNE280" s="3"/>
      <c r="PNF280" s="3"/>
      <c r="PNG280" s="3"/>
      <c r="PNH280" s="3"/>
      <c r="PNI280" s="3"/>
      <c r="PNJ280" s="3"/>
      <c r="PNK280" s="3"/>
      <c r="PNL280" s="3"/>
      <c r="PNM280" s="3"/>
      <c r="PNN280" s="3"/>
      <c r="PNO280" s="3"/>
      <c r="PNP280" s="3"/>
      <c r="PNQ280" s="3"/>
      <c r="PNR280" s="3"/>
      <c r="PNS280" s="3"/>
      <c r="PNT280" s="3"/>
      <c r="PNU280" s="3"/>
      <c r="PNV280" s="3"/>
      <c r="PNW280" s="3"/>
      <c r="PNX280" s="3"/>
      <c r="PNY280" s="3"/>
      <c r="PNZ280" s="3"/>
      <c r="POA280" s="3"/>
      <c r="POB280" s="3"/>
      <c r="POC280" s="3"/>
      <c r="POD280" s="3"/>
      <c r="POE280" s="3"/>
      <c r="POF280" s="3"/>
      <c r="POG280" s="3"/>
      <c r="POH280" s="3"/>
      <c r="POI280" s="3"/>
      <c r="POJ280" s="3"/>
      <c r="POK280" s="3"/>
      <c r="POL280" s="3"/>
      <c r="POM280" s="3"/>
      <c r="PON280" s="3"/>
      <c r="POO280" s="3"/>
      <c r="POP280" s="3"/>
      <c r="POQ280" s="3"/>
      <c r="POR280" s="3"/>
      <c r="POS280" s="3"/>
      <c r="POT280" s="3"/>
      <c r="POU280" s="3"/>
      <c r="POV280" s="3"/>
      <c r="POW280" s="3"/>
      <c r="POX280" s="3"/>
      <c r="POY280" s="3"/>
      <c r="POZ280" s="3"/>
      <c r="PPA280" s="3"/>
      <c r="PPB280" s="3"/>
      <c r="PPC280" s="3"/>
      <c r="PPD280" s="3"/>
      <c r="PPE280" s="3"/>
      <c r="PPF280" s="3"/>
      <c r="PPG280" s="3"/>
      <c r="PPH280" s="3"/>
      <c r="PPI280" s="3"/>
      <c r="PPJ280" s="3"/>
      <c r="PPK280" s="3"/>
      <c r="PPL280" s="3"/>
      <c r="PPM280" s="3"/>
      <c r="PPN280" s="3"/>
      <c r="PPO280" s="3"/>
      <c r="PPP280" s="3"/>
      <c r="PPQ280" s="3"/>
      <c r="PPR280" s="3"/>
      <c r="PPS280" s="3"/>
      <c r="PPT280" s="3"/>
      <c r="PPU280" s="3"/>
      <c r="PPV280" s="3"/>
      <c r="PPW280" s="3"/>
      <c r="PPX280" s="3"/>
      <c r="PPY280" s="3"/>
      <c r="PPZ280" s="3"/>
      <c r="PQA280" s="3"/>
      <c r="PQB280" s="3"/>
      <c r="PQC280" s="3"/>
      <c r="PQD280" s="3"/>
      <c r="PQE280" s="3"/>
      <c r="PQF280" s="3"/>
      <c r="PQG280" s="3"/>
      <c r="PQH280" s="3"/>
      <c r="PQI280" s="3"/>
      <c r="PQJ280" s="3"/>
      <c r="PQK280" s="3"/>
      <c r="PQL280" s="3"/>
      <c r="PQM280" s="3"/>
      <c r="PQN280" s="3"/>
      <c r="PQO280" s="3"/>
      <c r="PQP280" s="3"/>
      <c r="PQQ280" s="3"/>
      <c r="PQR280" s="3"/>
      <c r="PQS280" s="3"/>
      <c r="PQT280" s="3"/>
      <c r="PQU280" s="3"/>
      <c r="PQV280" s="3"/>
      <c r="PQW280" s="3"/>
      <c r="PQX280" s="3"/>
      <c r="PQY280" s="3"/>
      <c r="PQZ280" s="3"/>
      <c r="PRA280" s="3"/>
      <c r="PRB280" s="3"/>
      <c r="PRC280" s="3"/>
      <c r="PRD280" s="3"/>
      <c r="PRE280" s="3"/>
      <c r="PRF280" s="3"/>
      <c r="PRG280" s="3"/>
      <c r="PRH280" s="3"/>
      <c r="PRI280" s="3"/>
      <c r="PRJ280" s="3"/>
      <c r="PRK280" s="3"/>
      <c r="PRL280" s="3"/>
      <c r="PRM280" s="3"/>
      <c r="PRN280" s="3"/>
      <c r="PRO280" s="3"/>
      <c r="PRP280" s="3"/>
      <c r="PRQ280" s="3"/>
      <c r="PRR280" s="3"/>
      <c r="PRS280" s="3"/>
      <c r="PRT280" s="3"/>
      <c r="PRU280" s="3"/>
      <c r="PRV280" s="3"/>
      <c r="PRW280" s="3"/>
      <c r="PRX280" s="3"/>
      <c r="PRY280" s="3"/>
      <c r="PRZ280" s="3"/>
      <c r="PSA280" s="3"/>
      <c r="PSB280" s="3"/>
      <c r="PSC280" s="3"/>
      <c r="PSD280" s="3"/>
      <c r="PSE280" s="3"/>
      <c r="PSF280" s="3"/>
      <c r="PSG280" s="3"/>
      <c r="PSH280" s="3"/>
      <c r="PSI280" s="3"/>
      <c r="PSJ280" s="3"/>
      <c r="PSK280" s="3"/>
      <c r="PSL280" s="3"/>
      <c r="PSM280" s="3"/>
      <c r="PSN280" s="3"/>
      <c r="PSO280" s="3"/>
      <c r="PSP280" s="3"/>
      <c r="PSQ280" s="3"/>
      <c r="PSR280" s="3"/>
      <c r="PSS280" s="3"/>
      <c r="PST280" s="3"/>
      <c r="PSU280" s="3"/>
      <c r="PSV280" s="3"/>
      <c r="PSW280" s="3"/>
      <c r="PSX280" s="3"/>
      <c r="PSY280" s="3"/>
      <c r="PSZ280" s="3"/>
      <c r="PTA280" s="3"/>
      <c r="PTB280" s="3"/>
      <c r="PTC280" s="3"/>
      <c r="PTD280" s="3"/>
      <c r="PTE280" s="3"/>
      <c r="PTF280" s="3"/>
      <c r="PTG280" s="3"/>
      <c r="PTH280" s="3"/>
      <c r="PTI280" s="3"/>
      <c r="PTJ280" s="3"/>
      <c r="PTK280" s="3"/>
      <c r="PTL280" s="3"/>
      <c r="PTM280" s="3"/>
      <c r="PTN280" s="3"/>
      <c r="PTO280" s="3"/>
      <c r="PTP280" s="3"/>
      <c r="PTQ280" s="3"/>
      <c r="PTR280" s="3"/>
      <c r="PTS280" s="3"/>
      <c r="PTT280" s="3"/>
      <c r="PTU280" s="3"/>
      <c r="PTV280" s="3"/>
      <c r="PTW280" s="3"/>
      <c r="PTX280" s="3"/>
      <c r="PTY280" s="3"/>
      <c r="PTZ280" s="3"/>
      <c r="PUA280" s="3"/>
      <c r="PUB280" s="3"/>
      <c r="PUC280" s="3"/>
      <c r="PUD280" s="3"/>
      <c r="PUE280" s="3"/>
      <c r="PUF280" s="3"/>
      <c r="PUG280" s="3"/>
      <c r="PUH280" s="3"/>
      <c r="PUI280" s="3"/>
      <c r="PUJ280" s="3"/>
      <c r="PUK280" s="3"/>
      <c r="PUL280" s="3"/>
      <c r="PUM280" s="3"/>
      <c r="PUN280" s="3"/>
      <c r="PUO280" s="3"/>
      <c r="PUP280" s="3"/>
      <c r="PUQ280" s="3"/>
      <c r="PUR280" s="3"/>
      <c r="PUS280" s="3"/>
      <c r="PUT280" s="3"/>
      <c r="PUU280" s="3"/>
      <c r="PUV280" s="3"/>
      <c r="PUW280" s="3"/>
      <c r="PUX280" s="3"/>
      <c r="PUY280" s="3"/>
      <c r="PUZ280" s="3"/>
      <c r="PVA280" s="3"/>
      <c r="PVB280" s="3"/>
      <c r="PVC280" s="3"/>
      <c r="PVD280" s="3"/>
      <c r="PVE280" s="3"/>
      <c r="PVF280" s="3"/>
      <c r="PVG280" s="3"/>
      <c r="PVH280" s="3"/>
      <c r="PVI280" s="3"/>
      <c r="PVJ280" s="3"/>
      <c r="PVK280" s="3"/>
      <c r="PVL280" s="3"/>
      <c r="PVM280" s="3"/>
      <c r="PVN280" s="3"/>
      <c r="PVO280" s="3"/>
      <c r="PVP280" s="3"/>
      <c r="PVQ280" s="3"/>
      <c r="PVR280" s="3"/>
      <c r="PVS280" s="3"/>
      <c r="PVT280" s="3"/>
      <c r="PVU280" s="3"/>
      <c r="PVV280" s="3"/>
      <c r="PVW280" s="3"/>
      <c r="PVX280" s="3"/>
      <c r="PVY280" s="3"/>
      <c r="PVZ280" s="3"/>
      <c r="PWA280" s="3"/>
      <c r="PWB280" s="3"/>
      <c r="PWC280" s="3"/>
      <c r="PWD280" s="3"/>
      <c r="PWE280" s="3"/>
      <c r="PWF280" s="3"/>
      <c r="PWG280" s="3"/>
      <c r="PWH280" s="3"/>
      <c r="PWI280" s="3"/>
      <c r="PWJ280" s="3"/>
      <c r="PWK280" s="3"/>
      <c r="PWL280" s="3"/>
      <c r="PWM280" s="3"/>
      <c r="PWN280" s="3"/>
      <c r="PWO280" s="3"/>
      <c r="PWP280" s="3"/>
      <c r="PWQ280" s="3"/>
      <c r="PWR280" s="3"/>
      <c r="PWS280" s="3"/>
      <c r="PWT280" s="3"/>
      <c r="PWU280" s="3"/>
      <c r="PWV280" s="3"/>
      <c r="PWW280" s="3"/>
      <c r="PWX280" s="3"/>
      <c r="PWY280" s="3"/>
      <c r="PWZ280" s="3"/>
      <c r="PXA280" s="3"/>
      <c r="PXB280" s="3"/>
      <c r="PXC280" s="3"/>
      <c r="PXD280" s="3"/>
      <c r="PXE280" s="3"/>
      <c r="PXF280" s="3"/>
      <c r="PXG280" s="3"/>
      <c r="PXH280" s="3"/>
      <c r="PXI280" s="3"/>
      <c r="PXJ280" s="3"/>
      <c r="PXK280" s="3"/>
      <c r="PXL280" s="3"/>
      <c r="PXM280" s="3"/>
      <c r="PXN280" s="3"/>
      <c r="PXO280" s="3"/>
      <c r="PXP280" s="3"/>
      <c r="PXQ280" s="3"/>
      <c r="PXR280" s="3"/>
      <c r="PXS280" s="3"/>
      <c r="PXT280" s="3"/>
      <c r="PXU280" s="3"/>
      <c r="PXV280" s="3"/>
      <c r="PXW280" s="3"/>
      <c r="PXX280" s="3"/>
      <c r="PXY280" s="3"/>
      <c r="PXZ280" s="3"/>
      <c r="PYA280" s="3"/>
      <c r="PYB280" s="3"/>
      <c r="PYC280" s="3"/>
      <c r="PYD280" s="3"/>
      <c r="PYE280" s="3"/>
      <c r="PYF280" s="3"/>
      <c r="PYG280" s="3"/>
      <c r="PYH280" s="3"/>
      <c r="PYI280" s="3"/>
      <c r="PYJ280" s="3"/>
      <c r="PYK280" s="3"/>
      <c r="PYL280" s="3"/>
      <c r="PYM280" s="3"/>
      <c r="PYN280" s="3"/>
      <c r="PYO280" s="3"/>
      <c r="PYP280" s="3"/>
      <c r="PYQ280" s="3"/>
      <c r="PYR280" s="3"/>
      <c r="PYS280" s="3"/>
      <c r="PYT280" s="3"/>
      <c r="PYU280" s="3"/>
      <c r="PYV280" s="3"/>
      <c r="PYW280" s="3"/>
      <c r="PYX280" s="3"/>
      <c r="PYY280" s="3"/>
      <c r="PYZ280" s="3"/>
      <c r="PZA280" s="3"/>
      <c r="PZB280" s="3"/>
      <c r="PZC280" s="3"/>
      <c r="PZD280" s="3"/>
      <c r="PZE280" s="3"/>
      <c r="PZF280" s="3"/>
      <c r="PZG280" s="3"/>
      <c r="PZH280" s="3"/>
      <c r="PZI280" s="3"/>
      <c r="PZJ280" s="3"/>
      <c r="PZK280" s="3"/>
      <c r="PZL280" s="3"/>
      <c r="PZM280" s="3"/>
      <c r="PZN280" s="3"/>
      <c r="PZO280" s="3"/>
      <c r="PZP280" s="3"/>
      <c r="PZQ280" s="3"/>
      <c r="PZR280" s="3"/>
      <c r="PZS280" s="3"/>
      <c r="PZT280" s="3"/>
      <c r="PZU280" s="3"/>
      <c r="PZV280" s="3"/>
      <c r="PZW280" s="3"/>
      <c r="PZX280" s="3"/>
      <c r="PZY280" s="3"/>
      <c r="PZZ280" s="3"/>
      <c r="QAA280" s="3"/>
      <c r="QAB280" s="3"/>
      <c r="QAC280" s="3"/>
      <c r="QAD280" s="3"/>
      <c r="QAE280" s="3"/>
      <c r="QAF280" s="3"/>
      <c r="QAG280" s="3"/>
      <c r="QAH280" s="3"/>
      <c r="QAI280" s="3"/>
      <c r="QAJ280" s="3"/>
      <c r="QAK280" s="3"/>
      <c r="QAL280" s="3"/>
      <c r="QAM280" s="3"/>
      <c r="QAN280" s="3"/>
      <c r="QAO280" s="3"/>
      <c r="QAP280" s="3"/>
      <c r="QAQ280" s="3"/>
      <c r="QAR280" s="3"/>
      <c r="QAS280" s="3"/>
      <c r="QAT280" s="3"/>
      <c r="QAU280" s="3"/>
      <c r="QAV280" s="3"/>
      <c r="QAW280" s="3"/>
      <c r="QAX280" s="3"/>
      <c r="QAY280" s="3"/>
      <c r="QAZ280" s="3"/>
      <c r="QBA280" s="3"/>
      <c r="QBB280" s="3"/>
      <c r="QBC280" s="3"/>
      <c r="QBD280" s="3"/>
      <c r="QBE280" s="3"/>
      <c r="QBF280" s="3"/>
      <c r="QBG280" s="3"/>
      <c r="QBH280" s="3"/>
      <c r="QBI280" s="3"/>
      <c r="QBJ280" s="3"/>
      <c r="QBK280" s="3"/>
      <c r="QBL280" s="3"/>
      <c r="QBM280" s="3"/>
      <c r="QBN280" s="3"/>
      <c r="QBO280" s="3"/>
      <c r="QBP280" s="3"/>
      <c r="QBQ280" s="3"/>
      <c r="QBR280" s="3"/>
      <c r="QBS280" s="3"/>
      <c r="QBT280" s="3"/>
      <c r="QBU280" s="3"/>
      <c r="QBV280" s="3"/>
      <c r="QBW280" s="3"/>
      <c r="QBX280" s="3"/>
      <c r="QBY280" s="3"/>
      <c r="QBZ280" s="3"/>
      <c r="QCA280" s="3"/>
      <c r="QCB280" s="3"/>
      <c r="QCC280" s="3"/>
      <c r="QCD280" s="3"/>
      <c r="QCE280" s="3"/>
      <c r="QCF280" s="3"/>
      <c r="QCG280" s="3"/>
      <c r="QCH280" s="3"/>
      <c r="QCI280" s="3"/>
      <c r="QCJ280" s="3"/>
      <c r="QCK280" s="3"/>
      <c r="QCL280" s="3"/>
      <c r="QCM280" s="3"/>
      <c r="QCN280" s="3"/>
      <c r="QCO280" s="3"/>
      <c r="QCP280" s="3"/>
      <c r="QCQ280" s="3"/>
      <c r="QCR280" s="3"/>
      <c r="QCS280" s="3"/>
      <c r="QCT280" s="3"/>
      <c r="QCU280" s="3"/>
      <c r="QCV280" s="3"/>
      <c r="QCW280" s="3"/>
      <c r="QCX280" s="3"/>
      <c r="QCY280" s="3"/>
      <c r="QCZ280" s="3"/>
      <c r="QDA280" s="3"/>
      <c r="QDB280" s="3"/>
      <c r="QDC280" s="3"/>
      <c r="QDD280" s="3"/>
      <c r="QDE280" s="3"/>
      <c r="QDF280" s="3"/>
      <c r="QDG280" s="3"/>
      <c r="QDH280" s="3"/>
      <c r="QDI280" s="3"/>
      <c r="QDJ280" s="3"/>
      <c r="QDK280" s="3"/>
      <c r="QDL280" s="3"/>
      <c r="QDM280" s="3"/>
      <c r="QDN280" s="3"/>
      <c r="QDO280" s="3"/>
      <c r="QDP280" s="3"/>
      <c r="QDQ280" s="3"/>
      <c r="QDR280" s="3"/>
      <c r="QDS280" s="3"/>
      <c r="QDT280" s="3"/>
      <c r="QDU280" s="3"/>
      <c r="QDV280" s="3"/>
      <c r="QDW280" s="3"/>
      <c r="QDX280" s="3"/>
      <c r="QDY280" s="3"/>
      <c r="QDZ280" s="3"/>
      <c r="QEA280" s="3"/>
      <c r="QEB280" s="3"/>
      <c r="QEC280" s="3"/>
      <c r="QED280" s="3"/>
      <c r="QEE280" s="3"/>
      <c r="QEF280" s="3"/>
      <c r="QEG280" s="3"/>
      <c r="QEH280" s="3"/>
      <c r="QEI280" s="3"/>
      <c r="QEJ280" s="3"/>
      <c r="QEK280" s="3"/>
      <c r="QEL280" s="3"/>
      <c r="QEM280" s="3"/>
      <c r="QEN280" s="3"/>
      <c r="QEO280" s="3"/>
      <c r="QEP280" s="3"/>
      <c r="QEQ280" s="3"/>
      <c r="QER280" s="3"/>
      <c r="QES280" s="3"/>
      <c r="QET280" s="3"/>
      <c r="QEU280" s="3"/>
      <c r="QEV280" s="3"/>
      <c r="QEW280" s="3"/>
      <c r="QEX280" s="3"/>
      <c r="QEY280" s="3"/>
      <c r="QEZ280" s="3"/>
      <c r="QFA280" s="3"/>
      <c r="QFB280" s="3"/>
      <c r="QFC280" s="3"/>
      <c r="QFD280" s="3"/>
      <c r="QFE280" s="3"/>
      <c r="QFF280" s="3"/>
      <c r="QFG280" s="3"/>
      <c r="QFH280" s="3"/>
      <c r="QFI280" s="3"/>
      <c r="QFJ280" s="3"/>
      <c r="QFK280" s="3"/>
      <c r="QFL280" s="3"/>
      <c r="QFM280" s="3"/>
      <c r="QFN280" s="3"/>
      <c r="QFO280" s="3"/>
      <c r="QFP280" s="3"/>
      <c r="QFQ280" s="3"/>
      <c r="QFR280" s="3"/>
      <c r="QFS280" s="3"/>
      <c r="QFT280" s="3"/>
      <c r="QFU280" s="3"/>
      <c r="QFV280" s="3"/>
      <c r="QFW280" s="3"/>
      <c r="QFX280" s="3"/>
      <c r="QFY280" s="3"/>
      <c r="QFZ280" s="3"/>
      <c r="QGA280" s="3"/>
      <c r="QGB280" s="3"/>
      <c r="QGC280" s="3"/>
      <c r="QGD280" s="3"/>
      <c r="QGE280" s="3"/>
      <c r="QGF280" s="3"/>
      <c r="QGG280" s="3"/>
      <c r="QGH280" s="3"/>
      <c r="QGI280" s="3"/>
      <c r="QGJ280" s="3"/>
      <c r="QGK280" s="3"/>
      <c r="QGL280" s="3"/>
      <c r="QGM280" s="3"/>
      <c r="QGN280" s="3"/>
      <c r="QGO280" s="3"/>
      <c r="QGP280" s="3"/>
      <c r="QGQ280" s="3"/>
      <c r="QGR280" s="3"/>
      <c r="QGS280" s="3"/>
      <c r="QGT280" s="3"/>
      <c r="QGU280" s="3"/>
      <c r="QGV280" s="3"/>
      <c r="QGW280" s="3"/>
      <c r="QGX280" s="3"/>
      <c r="QGY280" s="3"/>
      <c r="QGZ280" s="3"/>
      <c r="QHA280" s="3"/>
      <c r="QHB280" s="3"/>
      <c r="QHC280" s="3"/>
      <c r="QHD280" s="3"/>
      <c r="QHE280" s="3"/>
      <c r="QHF280" s="3"/>
      <c r="QHG280" s="3"/>
      <c r="QHH280" s="3"/>
      <c r="QHI280" s="3"/>
      <c r="QHJ280" s="3"/>
      <c r="QHK280" s="3"/>
      <c r="QHL280" s="3"/>
      <c r="QHM280" s="3"/>
      <c r="QHN280" s="3"/>
      <c r="QHO280" s="3"/>
      <c r="QHP280" s="3"/>
      <c r="QHQ280" s="3"/>
      <c r="QHR280" s="3"/>
      <c r="QHS280" s="3"/>
      <c r="QHT280" s="3"/>
      <c r="QHU280" s="3"/>
      <c r="QHV280" s="3"/>
      <c r="QHW280" s="3"/>
      <c r="QHX280" s="3"/>
      <c r="QHY280" s="3"/>
      <c r="QHZ280" s="3"/>
      <c r="QIA280" s="3"/>
      <c r="QIB280" s="3"/>
      <c r="QIC280" s="3"/>
      <c r="QID280" s="3"/>
      <c r="QIE280" s="3"/>
      <c r="QIF280" s="3"/>
      <c r="QIG280" s="3"/>
      <c r="QIH280" s="3"/>
      <c r="QII280" s="3"/>
      <c r="QIJ280" s="3"/>
      <c r="QIK280" s="3"/>
      <c r="QIL280" s="3"/>
      <c r="QIM280" s="3"/>
      <c r="QIN280" s="3"/>
      <c r="QIO280" s="3"/>
      <c r="QIP280" s="3"/>
      <c r="QIQ280" s="3"/>
      <c r="QIR280" s="3"/>
      <c r="QIS280" s="3"/>
      <c r="QIT280" s="3"/>
      <c r="QIU280" s="3"/>
      <c r="QIV280" s="3"/>
      <c r="QIW280" s="3"/>
      <c r="QIX280" s="3"/>
      <c r="QIY280" s="3"/>
      <c r="QIZ280" s="3"/>
      <c r="QJA280" s="3"/>
      <c r="QJB280" s="3"/>
      <c r="QJC280" s="3"/>
      <c r="QJD280" s="3"/>
      <c r="QJE280" s="3"/>
      <c r="QJF280" s="3"/>
      <c r="QJG280" s="3"/>
      <c r="QJH280" s="3"/>
      <c r="QJI280" s="3"/>
      <c r="QJJ280" s="3"/>
      <c r="QJK280" s="3"/>
      <c r="QJL280" s="3"/>
      <c r="QJM280" s="3"/>
      <c r="QJN280" s="3"/>
      <c r="QJO280" s="3"/>
      <c r="QJP280" s="3"/>
      <c r="QJQ280" s="3"/>
      <c r="QJR280" s="3"/>
      <c r="QJS280" s="3"/>
      <c r="QJT280" s="3"/>
      <c r="QJU280" s="3"/>
      <c r="QJV280" s="3"/>
      <c r="QJW280" s="3"/>
      <c r="QJX280" s="3"/>
      <c r="QJY280" s="3"/>
      <c r="QJZ280" s="3"/>
      <c r="QKA280" s="3"/>
      <c r="QKB280" s="3"/>
      <c r="QKC280" s="3"/>
      <c r="QKD280" s="3"/>
      <c r="QKE280" s="3"/>
      <c r="QKF280" s="3"/>
      <c r="QKG280" s="3"/>
      <c r="QKH280" s="3"/>
      <c r="QKI280" s="3"/>
      <c r="QKJ280" s="3"/>
      <c r="QKK280" s="3"/>
      <c r="QKL280" s="3"/>
      <c r="QKM280" s="3"/>
      <c r="QKN280" s="3"/>
      <c r="QKO280" s="3"/>
      <c r="QKP280" s="3"/>
      <c r="QKQ280" s="3"/>
      <c r="QKR280" s="3"/>
      <c r="QKS280" s="3"/>
      <c r="QKT280" s="3"/>
      <c r="QKU280" s="3"/>
      <c r="QKV280" s="3"/>
      <c r="QKW280" s="3"/>
      <c r="QKX280" s="3"/>
      <c r="QKY280" s="3"/>
      <c r="QKZ280" s="3"/>
      <c r="QLA280" s="3"/>
      <c r="QLB280" s="3"/>
      <c r="QLC280" s="3"/>
      <c r="QLD280" s="3"/>
      <c r="QLE280" s="3"/>
      <c r="QLF280" s="3"/>
      <c r="QLG280" s="3"/>
      <c r="QLH280" s="3"/>
      <c r="QLI280" s="3"/>
      <c r="QLJ280" s="3"/>
      <c r="QLK280" s="3"/>
      <c r="QLL280" s="3"/>
      <c r="QLM280" s="3"/>
      <c r="QLN280" s="3"/>
      <c r="QLO280" s="3"/>
      <c r="QLP280" s="3"/>
      <c r="QLQ280" s="3"/>
      <c r="QLR280" s="3"/>
      <c r="QLS280" s="3"/>
      <c r="QLT280" s="3"/>
      <c r="QLU280" s="3"/>
      <c r="QLV280" s="3"/>
      <c r="QLW280" s="3"/>
      <c r="QLX280" s="3"/>
      <c r="QLY280" s="3"/>
      <c r="QLZ280" s="3"/>
      <c r="QMA280" s="3"/>
      <c r="QMB280" s="3"/>
      <c r="QMC280" s="3"/>
      <c r="QMD280" s="3"/>
      <c r="QME280" s="3"/>
      <c r="QMF280" s="3"/>
      <c r="QMG280" s="3"/>
      <c r="QMH280" s="3"/>
      <c r="QMI280" s="3"/>
      <c r="QMJ280" s="3"/>
      <c r="QMK280" s="3"/>
      <c r="QML280" s="3"/>
      <c r="QMM280" s="3"/>
      <c r="QMN280" s="3"/>
      <c r="QMO280" s="3"/>
      <c r="QMP280" s="3"/>
      <c r="QMQ280" s="3"/>
      <c r="QMR280" s="3"/>
      <c r="QMS280" s="3"/>
      <c r="QMT280" s="3"/>
      <c r="QMU280" s="3"/>
      <c r="QMV280" s="3"/>
      <c r="QMW280" s="3"/>
      <c r="QMX280" s="3"/>
      <c r="QMY280" s="3"/>
      <c r="QMZ280" s="3"/>
      <c r="QNA280" s="3"/>
      <c r="QNB280" s="3"/>
      <c r="QNC280" s="3"/>
      <c r="QND280" s="3"/>
      <c r="QNE280" s="3"/>
      <c r="QNF280" s="3"/>
      <c r="QNG280" s="3"/>
      <c r="QNH280" s="3"/>
      <c r="QNI280" s="3"/>
      <c r="QNJ280" s="3"/>
      <c r="QNK280" s="3"/>
      <c r="QNL280" s="3"/>
      <c r="QNM280" s="3"/>
      <c r="QNN280" s="3"/>
      <c r="QNO280" s="3"/>
      <c r="QNP280" s="3"/>
      <c r="QNQ280" s="3"/>
      <c r="QNR280" s="3"/>
      <c r="QNS280" s="3"/>
      <c r="QNT280" s="3"/>
      <c r="QNU280" s="3"/>
      <c r="QNV280" s="3"/>
      <c r="QNW280" s="3"/>
      <c r="QNX280" s="3"/>
      <c r="QNY280" s="3"/>
      <c r="QNZ280" s="3"/>
      <c r="QOA280" s="3"/>
      <c r="QOB280" s="3"/>
      <c r="QOC280" s="3"/>
      <c r="QOD280" s="3"/>
      <c r="QOE280" s="3"/>
      <c r="QOF280" s="3"/>
      <c r="QOG280" s="3"/>
      <c r="QOH280" s="3"/>
      <c r="QOI280" s="3"/>
      <c r="QOJ280" s="3"/>
      <c r="QOK280" s="3"/>
      <c r="QOL280" s="3"/>
      <c r="QOM280" s="3"/>
      <c r="QON280" s="3"/>
      <c r="QOO280" s="3"/>
      <c r="QOP280" s="3"/>
      <c r="QOQ280" s="3"/>
      <c r="QOR280" s="3"/>
      <c r="QOS280" s="3"/>
      <c r="QOT280" s="3"/>
      <c r="QOU280" s="3"/>
      <c r="QOV280" s="3"/>
      <c r="QOW280" s="3"/>
      <c r="QOX280" s="3"/>
      <c r="QOY280" s="3"/>
      <c r="QOZ280" s="3"/>
      <c r="QPA280" s="3"/>
      <c r="QPB280" s="3"/>
      <c r="QPC280" s="3"/>
      <c r="QPD280" s="3"/>
      <c r="QPE280" s="3"/>
      <c r="QPF280" s="3"/>
      <c r="QPG280" s="3"/>
      <c r="QPH280" s="3"/>
      <c r="QPI280" s="3"/>
      <c r="QPJ280" s="3"/>
      <c r="QPK280" s="3"/>
      <c r="QPL280" s="3"/>
      <c r="QPM280" s="3"/>
      <c r="QPN280" s="3"/>
      <c r="QPO280" s="3"/>
      <c r="QPP280" s="3"/>
      <c r="QPQ280" s="3"/>
      <c r="QPR280" s="3"/>
      <c r="QPS280" s="3"/>
      <c r="QPT280" s="3"/>
      <c r="QPU280" s="3"/>
      <c r="QPV280" s="3"/>
      <c r="QPW280" s="3"/>
      <c r="QPX280" s="3"/>
      <c r="QPY280" s="3"/>
      <c r="QPZ280" s="3"/>
      <c r="QQA280" s="3"/>
      <c r="QQB280" s="3"/>
      <c r="QQC280" s="3"/>
      <c r="QQD280" s="3"/>
      <c r="QQE280" s="3"/>
      <c r="QQF280" s="3"/>
      <c r="QQG280" s="3"/>
      <c r="QQH280" s="3"/>
      <c r="QQI280" s="3"/>
      <c r="QQJ280" s="3"/>
      <c r="QQK280" s="3"/>
      <c r="QQL280" s="3"/>
      <c r="QQM280" s="3"/>
      <c r="QQN280" s="3"/>
      <c r="QQO280" s="3"/>
      <c r="QQP280" s="3"/>
      <c r="QQQ280" s="3"/>
      <c r="QQR280" s="3"/>
      <c r="QQS280" s="3"/>
      <c r="QQT280" s="3"/>
      <c r="QQU280" s="3"/>
      <c r="QQV280" s="3"/>
      <c r="QQW280" s="3"/>
      <c r="QQX280" s="3"/>
      <c r="QQY280" s="3"/>
      <c r="QQZ280" s="3"/>
      <c r="QRA280" s="3"/>
      <c r="QRB280" s="3"/>
      <c r="QRC280" s="3"/>
      <c r="QRD280" s="3"/>
      <c r="QRE280" s="3"/>
      <c r="QRF280" s="3"/>
      <c r="QRG280" s="3"/>
      <c r="QRH280" s="3"/>
      <c r="QRI280" s="3"/>
      <c r="QRJ280" s="3"/>
      <c r="QRK280" s="3"/>
      <c r="QRL280" s="3"/>
      <c r="QRM280" s="3"/>
      <c r="QRN280" s="3"/>
      <c r="QRO280" s="3"/>
      <c r="QRP280" s="3"/>
      <c r="QRQ280" s="3"/>
      <c r="QRR280" s="3"/>
      <c r="QRS280" s="3"/>
      <c r="QRT280" s="3"/>
      <c r="QRU280" s="3"/>
      <c r="QRV280" s="3"/>
      <c r="QRW280" s="3"/>
      <c r="QRX280" s="3"/>
      <c r="QRY280" s="3"/>
      <c r="QRZ280" s="3"/>
      <c r="QSA280" s="3"/>
      <c r="QSB280" s="3"/>
      <c r="QSC280" s="3"/>
      <c r="QSD280" s="3"/>
      <c r="QSE280" s="3"/>
      <c r="QSF280" s="3"/>
      <c r="QSG280" s="3"/>
      <c r="QSH280" s="3"/>
      <c r="QSI280" s="3"/>
      <c r="QSJ280" s="3"/>
      <c r="QSK280" s="3"/>
      <c r="QSL280" s="3"/>
      <c r="QSM280" s="3"/>
      <c r="QSN280" s="3"/>
      <c r="QSO280" s="3"/>
      <c r="QSP280" s="3"/>
      <c r="QSQ280" s="3"/>
      <c r="QSR280" s="3"/>
      <c r="QSS280" s="3"/>
      <c r="QST280" s="3"/>
      <c r="QSU280" s="3"/>
      <c r="QSV280" s="3"/>
      <c r="QSW280" s="3"/>
      <c r="QSX280" s="3"/>
      <c r="QSY280" s="3"/>
      <c r="QSZ280" s="3"/>
      <c r="QTA280" s="3"/>
      <c r="QTB280" s="3"/>
      <c r="QTC280" s="3"/>
      <c r="QTD280" s="3"/>
      <c r="QTE280" s="3"/>
      <c r="QTF280" s="3"/>
      <c r="QTG280" s="3"/>
      <c r="QTH280" s="3"/>
      <c r="QTI280" s="3"/>
      <c r="QTJ280" s="3"/>
      <c r="QTK280" s="3"/>
      <c r="QTL280" s="3"/>
      <c r="QTM280" s="3"/>
      <c r="QTN280" s="3"/>
      <c r="QTO280" s="3"/>
      <c r="QTP280" s="3"/>
      <c r="QTQ280" s="3"/>
      <c r="QTR280" s="3"/>
      <c r="QTS280" s="3"/>
      <c r="QTT280" s="3"/>
      <c r="QTU280" s="3"/>
      <c r="QTV280" s="3"/>
      <c r="QTW280" s="3"/>
      <c r="QTX280" s="3"/>
      <c r="QTY280" s="3"/>
      <c r="QTZ280" s="3"/>
      <c r="QUA280" s="3"/>
      <c r="QUB280" s="3"/>
      <c r="QUC280" s="3"/>
      <c r="QUD280" s="3"/>
      <c r="QUE280" s="3"/>
      <c r="QUF280" s="3"/>
      <c r="QUG280" s="3"/>
      <c r="QUH280" s="3"/>
      <c r="QUI280" s="3"/>
      <c r="QUJ280" s="3"/>
      <c r="QUK280" s="3"/>
      <c r="QUL280" s="3"/>
      <c r="QUM280" s="3"/>
      <c r="QUN280" s="3"/>
      <c r="QUO280" s="3"/>
      <c r="QUP280" s="3"/>
      <c r="QUQ280" s="3"/>
      <c r="QUR280" s="3"/>
      <c r="QUS280" s="3"/>
      <c r="QUT280" s="3"/>
      <c r="QUU280" s="3"/>
      <c r="QUV280" s="3"/>
      <c r="QUW280" s="3"/>
      <c r="QUX280" s="3"/>
      <c r="QUY280" s="3"/>
      <c r="QUZ280" s="3"/>
      <c r="QVA280" s="3"/>
      <c r="QVB280" s="3"/>
      <c r="QVC280" s="3"/>
      <c r="QVD280" s="3"/>
      <c r="QVE280" s="3"/>
      <c r="QVF280" s="3"/>
      <c r="QVG280" s="3"/>
      <c r="QVH280" s="3"/>
      <c r="QVI280" s="3"/>
      <c r="QVJ280" s="3"/>
      <c r="QVK280" s="3"/>
      <c r="QVL280" s="3"/>
      <c r="QVM280" s="3"/>
      <c r="QVN280" s="3"/>
      <c r="QVO280" s="3"/>
      <c r="QVP280" s="3"/>
      <c r="QVQ280" s="3"/>
      <c r="QVR280" s="3"/>
      <c r="QVS280" s="3"/>
      <c r="QVT280" s="3"/>
      <c r="QVU280" s="3"/>
      <c r="QVV280" s="3"/>
      <c r="QVW280" s="3"/>
      <c r="QVX280" s="3"/>
      <c r="QVY280" s="3"/>
      <c r="QVZ280" s="3"/>
      <c r="QWA280" s="3"/>
      <c r="QWB280" s="3"/>
      <c r="QWC280" s="3"/>
      <c r="QWD280" s="3"/>
      <c r="QWE280" s="3"/>
      <c r="QWF280" s="3"/>
      <c r="QWG280" s="3"/>
      <c r="QWH280" s="3"/>
      <c r="QWI280" s="3"/>
      <c r="QWJ280" s="3"/>
      <c r="QWK280" s="3"/>
      <c r="QWL280" s="3"/>
      <c r="QWM280" s="3"/>
      <c r="QWN280" s="3"/>
      <c r="QWO280" s="3"/>
      <c r="QWP280" s="3"/>
      <c r="QWQ280" s="3"/>
      <c r="QWR280" s="3"/>
      <c r="QWS280" s="3"/>
      <c r="QWT280" s="3"/>
      <c r="QWU280" s="3"/>
      <c r="QWV280" s="3"/>
      <c r="QWW280" s="3"/>
      <c r="QWX280" s="3"/>
      <c r="QWY280" s="3"/>
      <c r="QWZ280" s="3"/>
      <c r="QXA280" s="3"/>
      <c r="QXB280" s="3"/>
      <c r="QXC280" s="3"/>
      <c r="QXD280" s="3"/>
      <c r="QXE280" s="3"/>
      <c r="QXF280" s="3"/>
      <c r="QXG280" s="3"/>
      <c r="QXH280" s="3"/>
      <c r="QXI280" s="3"/>
      <c r="QXJ280" s="3"/>
      <c r="QXK280" s="3"/>
      <c r="QXL280" s="3"/>
      <c r="QXM280" s="3"/>
      <c r="QXN280" s="3"/>
      <c r="QXO280" s="3"/>
      <c r="QXP280" s="3"/>
      <c r="QXQ280" s="3"/>
      <c r="QXR280" s="3"/>
      <c r="QXS280" s="3"/>
      <c r="QXT280" s="3"/>
      <c r="QXU280" s="3"/>
      <c r="QXV280" s="3"/>
      <c r="QXW280" s="3"/>
      <c r="QXX280" s="3"/>
      <c r="QXY280" s="3"/>
      <c r="QXZ280" s="3"/>
      <c r="QYA280" s="3"/>
      <c r="QYB280" s="3"/>
      <c r="QYC280" s="3"/>
      <c r="QYD280" s="3"/>
      <c r="QYE280" s="3"/>
      <c r="QYF280" s="3"/>
      <c r="QYG280" s="3"/>
      <c r="QYH280" s="3"/>
      <c r="QYI280" s="3"/>
      <c r="QYJ280" s="3"/>
      <c r="QYK280" s="3"/>
      <c r="QYL280" s="3"/>
      <c r="QYM280" s="3"/>
      <c r="QYN280" s="3"/>
      <c r="QYO280" s="3"/>
      <c r="QYP280" s="3"/>
      <c r="QYQ280" s="3"/>
      <c r="QYR280" s="3"/>
      <c r="QYS280" s="3"/>
      <c r="QYT280" s="3"/>
      <c r="QYU280" s="3"/>
      <c r="QYV280" s="3"/>
      <c r="QYW280" s="3"/>
      <c r="QYX280" s="3"/>
      <c r="QYY280" s="3"/>
      <c r="QYZ280" s="3"/>
      <c r="QZA280" s="3"/>
      <c r="QZB280" s="3"/>
      <c r="QZC280" s="3"/>
      <c r="QZD280" s="3"/>
      <c r="QZE280" s="3"/>
      <c r="QZF280" s="3"/>
      <c r="QZG280" s="3"/>
      <c r="QZH280" s="3"/>
      <c r="QZI280" s="3"/>
      <c r="QZJ280" s="3"/>
      <c r="QZK280" s="3"/>
      <c r="QZL280" s="3"/>
      <c r="QZM280" s="3"/>
      <c r="QZN280" s="3"/>
      <c r="QZO280" s="3"/>
      <c r="QZP280" s="3"/>
      <c r="QZQ280" s="3"/>
      <c r="QZR280" s="3"/>
      <c r="QZS280" s="3"/>
      <c r="QZT280" s="3"/>
      <c r="QZU280" s="3"/>
      <c r="QZV280" s="3"/>
      <c r="QZW280" s="3"/>
      <c r="QZX280" s="3"/>
      <c r="QZY280" s="3"/>
      <c r="QZZ280" s="3"/>
      <c r="RAA280" s="3"/>
      <c r="RAB280" s="3"/>
      <c r="RAC280" s="3"/>
      <c r="RAD280" s="3"/>
      <c r="RAE280" s="3"/>
      <c r="RAF280" s="3"/>
      <c r="RAG280" s="3"/>
      <c r="RAH280" s="3"/>
      <c r="RAI280" s="3"/>
      <c r="RAJ280" s="3"/>
      <c r="RAK280" s="3"/>
      <c r="RAL280" s="3"/>
      <c r="RAM280" s="3"/>
      <c r="RAN280" s="3"/>
      <c r="RAO280" s="3"/>
      <c r="RAP280" s="3"/>
      <c r="RAQ280" s="3"/>
      <c r="RAR280" s="3"/>
      <c r="RAS280" s="3"/>
      <c r="RAT280" s="3"/>
      <c r="RAU280" s="3"/>
      <c r="RAV280" s="3"/>
      <c r="RAW280" s="3"/>
      <c r="RAX280" s="3"/>
      <c r="RAY280" s="3"/>
      <c r="RAZ280" s="3"/>
      <c r="RBA280" s="3"/>
      <c r="RBB280" s="3"/>
      <c r="RBC280" s="3"/>
      <c r="RBD280" s="3"/>
      <c r="RBE280" s="3"/>
      <c r="RBF280" s="3"/>
      <c r="RBG280" s="3"/>
      <c r="RBH280" s="3"/>
      <c r="RBI280" s="3"/>
      <c r="RBJ280" s="3"/>
      <c r="RBK280" s="3"/>
      <c r="RBL280" s="3"/>
      <c r="RBM280" s="3"/>
      <c r="RBN280" s="3"/>
      <c r="RBO280" s="3"/>
      <c r="RBP280" s="3"/>
      <c r="RBQ280" s="3"/>
      <c r="RBR280" s="3"/>
      <c r="RBS280" s="3"/>
      <c r="RBT280" s="3"/>
      <c r="RBU280" s="3"/>
      <c r="RBV280" s="3"/>
      <c r="RBW280" s="3"/>
      <c r="RBX280" s="3"/>
      <c r="RBY280" s="3"/>
      <c r="RBZ280" s="3"/>
      <c r="RCA280" s="3"/>
      <c r="RCB280" s="3"/>
      <c r="RCC280" s="3"/>
      <c r="RCD280" s="3"/>
      <c r="RCE280" s="3"/>
      <c r="RCF280" s="3"/>
      <c r="RCG280" s="3"/>
      <c r="RCH280" s="3"/>
      <c r="RCI280" s="3"/>
      <c r="RCJ280" s="3"/>
      <c r="RCK280" s="3"/>
      <c r="RCL280" s="3"/>
      <c r="RCM280" s="3"/>
      <c r="RCN280" s="3"/>
      <c r="RCO280" s="3"/>
      <c r="RCP280" s="3"/>
      <c r="RCQ280" s="3"/>
      <c r="RCR280" s="3"/>
      <c r="RCS280" s="3"/>
      <c r="RCT280" s="3"/>
      <c r="RCU280" s="3"/>
      <c r="RCV280" s="3"/>
      <c r="RCW280" s="3"/>
      <c r="RCX280" s="3"/>
      <c r="RCY280" s="3"/>
      <c r="RCZ280" s="3"/>
      <c r="RDA280" s="3"/>
      <c r="RDB280" s="3"/>
      <c r="RDC280" s="3"/>
      <c r="RDD280" s="3"/>
      <c r="RDE280" s="3"/>
      <c r="RDF280" s="3"/>
      <c r="RDG280" s="3"/>
      <c r="RDH280" s="3"/>
      <c r="RDI280" s="3"/>
      <c r="RDJ280" s="3"/>
      <c r="RDK280" s="3"/>
      <c r="RDL280" s="3"/>
      <c r="RDM280" s="3"/>
      <c r="RDN280" s="3"/>
      <c r="RDO280" s="3"/>
      <c r="RDP280" s="3"/>
      <c r="RDQ280" s="3"/>
      <c r="RDR280" s="3"/>
      <c r="RDS280" s="3"/>
      <c r="RDT280" s="3"/>
      <c r="RDU280" s="3"/>
      <c r="RDV280" s="3"/>
      <c r="RDW280" s="3"/>
      <c r="RDX280" s="3"/>
      <c r="RDY280" s="3"/>
      <c r="RDZ280" s="3"/>
      <c r="REA280" s="3"/>
      <c r="REB280" s="3"/>
      <c r="REC280" s="3"/>
      <c r="RED280" s="3"/>
      <c r="REE280" s="3"/>
      <c r="REF280" s="3"/>
      <c r="REG280" s="3"/>
      <c r="REH280" s="3"/>
      <c r="REI280" s="3"/>
      <c r="REJ280" s="3"/>
      <c r="REK280" s="3"/>
      <c r="REL280" s="3"/>
      <c r="REM280" s="3"/>
      <c r="REN280" s="3"/>
      <c r="REO280" s="3"/>
      <c r="REP280" s="3"/>
      <c r="REQ280" s="3"/>
      <c r="RER280" s="3"/>
      <c r="RES280" s="3"/>
      <c r="RET280" s="3"/>
      <c r="REU280" s="3"/>
      <c r="REV280" s="3"/>
      <c r="REW280" s="3"/>
      <c r="REX280" s="3"/>
      <c r="REY280" s="3"/>
      <c r="REZ280" s="3"/>
      <c r="RFA280" s="3"/>
      <c r="RFB280" s="3"/>
      <c r="RFC280" s="3"/>
      <c r="RFD280" s="3"/>
      <c r="RFE280" s="3"/>
      <c r="RFF280" s="3"/>
      <c r="RFG280" s="3"/>
      <c r="RFH280" s="3"/>
      <c r="RFI280" s="3"/>
      <c r="RFJ280" s="3"/>
      <c r="RFK280" s="3"/>
      <c r="RFL280" s="3"/>
      <c r="RFM280" s="3"/>
      <c r="RFN280" s="3"/>
      <c r="RFO280" s="3"/>
      <c r="RFP280" s="3"/>
      <c r="RFQ280" s="3"/>
      <c r="RFR280" s="3"/>
      <c r="RFS280" s="3"/>
      <c r="RFT280" s="3"/>
      <c r="RFU280" s="3"/>
      <c r="RFV280" s="3"/>
      <c r="RFW280" s="3"/>
      <c r="RFX280" s="3"/>
      <c r="RFY280" s="3"/>
      <c r="RFZ280" s="3"/>
      <c r="RGA280" s="3"/>
      <c r="RGB280" s="3"/>
      <c r="RGC280" s="3"/>
      <c r="RGD280" s="3"/>
      <c r="RGE280" s="3"/>
      <c r="RGF280" s="3"/>
      <c r="RGG280" s="3"/>
      <c r="RGH280" s="3"/>
      <c r="RGI280" s="3"/>
      <c r="RGJ280" s="3"/>
      <c r="RGK280" s="3"/>
      <c r="RGL280" s="3"/>
      <c r="RGM280" s="3"/>
      <c r="RGN280" s="3"/>
      <c r="RGO280" s="3"/>
      <c r="RGP280" s="3"/>
      <c r="RGQ280" s="3"/>
      <c r="RGR280" s="3"/>
      <c r="RGS280" s="3"/>
      <c r="RGT280" s="3"/>
      <c r="RGU280" s="3"/>
      <c r="RGV280" s="3"/>
      <c r="RGW280" s="3"/>
      <c r="RGX280" s="3"/>
      <c r="RGY280" s="3"/>
      <c r="RGZ280" s="3"/>
      <c r="RHA280" s="3"/>
      <c r="RHB280" s="3"/>
      <c r="RHC280" s="3"/>
      <c r="RHD280" s="3"/>
      <c r="RHE280" s="3"/>
      <c r="RHF280" s="3"/>
      <c r="RHG280" s="3"/>
      <c r="RHH280" s="3"/>
      <c r="RHI280" s="3"/>
      <c r="RHJ280" s="3"/>
      <c r="RHK280" s="3"/>
      <c r="RHL280" s="3"/>
      <c r="RHM280" s="3"/>
      <c r="RHN280" s="3"/>
      <c r="RHO280" s="3"/>
      <c r="RHP280" s="3"/>
      <c r="RHQ280" s="3"/>
      <c r="RHR280" s="3"/>
      <c r="RHS280" s="3"/>
      <c r="RHT280" s="3"/>
      <c r="RHU280" s="3"/>
      <c r="RHV280" s="3"/>
      <c r="RHW280" s="3"/>
      <c r="RHX280" s="3"/>
      <c r="RHY280" s="3"/>
      <c r="RHZ280" s="3"/>
      <c r="RIA280" s="3"/>
      <c r="RIB280" s="3"/>
      <c r="RIC280" s="3"/>
      <c r="RID280" s="3"/>
      <c r="RIE280" s="3"/>
      <c r="RIF280" s="3"/>
      <c r="RIG280" s="3"/>
      <c r="RIH280" s="3"/>
      <c r="RII280" s="3"/>
      <c r="RIJ280" s="3"/>
      <c r="RIK280" s="3"/>
      <c r="RIL280" s="3"/>
      <c r="RIM280" s="3"/>
      <c r="RIN280" s="3"/>
      <c r="RIO280" s="3"/>
      <c r="RIP280" s="3"/>
      <c r="RIQ280" s="3"/>
      <c r="RIR280" s="3"/>
      <c r="RIS280" s="3"/>
      <c r="RIT280" s="3"/>
      <c r="RIU280" s="3"/>
      <c r="RIV280" s="3"/>
      <c r="RIW280" s="3"/>
      <c r="RIX280" s="3"/>
      <c r="RIY280" s="3"/>
      <c r="RIZ280" s="3"/>
      <c r="RJA280" s="3"/>
      <c r="RJB280" s="3"/>
      <c r="RJC280" s="3"/>
      <c r="RJD280" s="3"/>
      <c r="RJE280" s="3"/>
      <c r="RJF280" s="3"/>
      <c r="RJG280" s="3"/>
      <c r="RJH280" s="3"/>
      <c r="RJI280" s="3"/>
      <c r="RJJ280" s="3"/>
      <c r="RJK280" s="3"/>
      <c r="RJL280" s="3"/>
      <c r="RJM280" s="3"/>
      <c r="RJN280" s="3"/>
      <c r="RJO280" s="3"/>
      <c r="RJP280" s="3"/>
      <c r="RJQ280" s="3"/>
      <c r="RJR280" s="3"/>
      <c r="RJS280" s="3"/>
      <c r="RJT280" s="3"/>
      <c r="RJU280" s="3"/>
      <c r="RJV280" s="3"/>
      <c r="RJW280" s="3"/>
      <c r="RJX280" s="3"/>
      <c r="RJY280" s="3"/>
      <c r="RJZ280" s="3"/>
      <c r="RKA280" s="3"/>
      <c r="RKB280" s="3"/>
      <c r="RKC280" s="3"/>
      <c r="RKD280" s="3"/>
      <c r="RKE280" s="3"/>
      <c r="RKF280" s="3"/>
      <c r="RKG280" s="3"/>
      <c r="RKH280" s="3"/>
      <c r="RKI280" s="3"/>
      <c r="RKJ280" s="3"/>
      <c r="RKK280" s="3"/>
      <c r="RKL280" s="3"/>
      <c r="RKM280" s="3"/>
      <c r="RKN280" s="3"/>
      <c r="RKO280" s="3"/>
      <c r="RKP280" s="3"/>
      <c r="RKQ280" s="3"/>
      <c r="RKR280" s="3"/>
      <c r="RKS280" s="3"/>
      <c r="RKT280" s="3"/>
      <c r="RKU280" s="3"/>
      <c r="RKV280" s="3"/>
      <c r="RKW280" s="3"/>
      <c r="RKX280" s="3"/>
      <c r="RKY280" s="3"/>
      <c r="RKZ280" s="3"/>
      <c r="RLA280" s="3"/>
      <c r="RLB280" s="3"/>
      <c r="RLC280" s="3"/>
      <c r="RLD280" s="3"/>
      <c r="RLE280" s="3"/>
      <c r="RLF280" s="3"/>
      <c r="RLG280" s="3"/>
      <c r="RLH280" s="3"/>
      <c r="RLI280" s="3"/>
      <c r="RLJ280" s="3"/>
      <c r="RLK280" s="3"/>
      <c r="RLL280" s="3"/>
      <c r="RLM280" s="3"/>
      <c r="RLN280" s="3"/>
      <c r="RLO280" s="3"/>
      <c r="RLP280" s="3"/>
      <c r="RLQ280" s="3"/>
      <c r="RLR280" s="3"/>
      <c r="RLS280" s="3"/>
      <c r="RLT280" s="3"/>
      <c r="RLU280" s="3"/>
      <c r="RLV280" s="3"/>
      <c r="RLW280" s="3"/>
      <c r="RLX280" s="3"/>
      <c r="RLY280" s="3"/>
      <c r="RLZ280" s="3"/>
      <c r="RMA280" s="3"/>
      <c r="RMB280" s="3"/>
      <c r="RMC280" s="3"/>
      <c r="RMD280" s="3"/>
      <c r="RME280" s="3"/>
      <c r="RMF280" s="3"/>
      <c r="RMG280" s="3"/>
      <c r="RMH280" s="3"/>
      <c r="RMI280" s="3"/>
      <c r="RMJ280" s="3"/>
      <c r="RMK280" s="3"/>
      <c r="RML280" s="3"/>
      <c r="RMM280" s="3"/>
      <c r="RMN280" s="3"/>
      <c r="RMO280" s="3"/>
      <c r="RMP280" s="3"/>
      <c r="RMQ280" s="3"/>
      <c r="RMR280" s="3"/>
      <c r="RMS280" s="3"/>
      <c r="RMT280" s="3"/>
      <c r="RMU280" s="3"/>
      <c r="RMV280" s="3"/>
      <c r="RMW280" s="3"/>
      <c r="RMX280" s="3"/>
      <c r="RMY280" s="3"/>
      <c r="RMZ280" s="3"/>
      <c r="RNA280" s="3"/>
      <c r="RNB280" s="3"/>
      <c r="RNC280" s="3"/>
      <c r="RND280" s="3"/>
      <c r="RNE280" s="3"/>
      <c r="RNF280" s="3"/>
      <c r="RNG280" s="3"/>
      <c r="RNH280" s="3"/>
      <c r="RNI280" s="3"/>
      <c r="RNJ280" s="3"/>
      <c r="RNK280" s="3"/>
      <c r="RNL280" s="3"/>
      <c r="RNM280" s="3"/>
      <c r="RNN280" s="3"/>
      <c r="RNO280" s="3"/>
      <c r="RNP280" s="3"/>
      <c r="RNQ280" s="3"/>
      <c r="RNR280" s="3"/>
      <c r="RNS280" s="3"/>
      <c r="RNT280" s="3"/>
      <c r="RNU280" s="3"/>
      <c r="RNV280" s="3"/>
      <c r="RNW280" s="3"/>
      <c r="RNX280" s="3"/>
      <c r="RNY280" s="3"/>
      <c r="RNZ280" s="3"/>
      <c r="ROA280" s="3"/>
      <c r="ROB280" s="3"/>
      <c r="ROC280" s="3"/>
      <c r="ROD280" s="3"/>
      <c r="ROE280" s="3"/>
      <c r="ROF280" s="3"/>
      <c r="ROG280" s="3"/>
      <c r="ROH280" s="3"/>
      <c r="ROI280" s="3"/>
      <c r="ROJ280" s="3"/>
      <c r="ROK280" s="3"/>
      <c r="ROL280" s="3"/>
      <c r="ROM280" s="3"/>
      <c r="RON280" s="3"/>
      <c r="ROO280" s="3"/>
      <c r="ROP280" s="3"/>
      <c r="ROQ280" s="3"/>
      <c r="ROR280" s="3"/>
      <c r="ROS280" s="3"/>
      <c r="ROT280" s="3"/>
      <c r="ROU280" s="3"/>
      <c r="ROV280" s="3"/>
      <c r="ROW280" s="3"/>
      <c r="ROX280" s="3"/>
      <c r="ROY280" s="3"/>
      <c r="ROZ280" s="3"/>
      <c r="RPA280" s="3"/>
      <c r="RPB280" s="3"/>
      <c r="RPC280" s="3"/>
      <c r="RPD280" s="3"/>
      <c r="RPE280" s="3"/>
      <c r="RPF280" s="3"/>
      <c r="RPG280" s="3"/>
      <c r="RPH280" s="3"/>
      <c r="RPI280" s="3"/>
      <c r="RPJ280" s="3"/>
      <c r="RPK280" s="3"/>
      <c r="RPL280" s="3"/>
      <c r="RPM280" s="3"/>
      <c r="RPN280" s="3"/>
      <c r="RPO280" s="3"/>
      <c r="RPP280" s="3"/>
      <c r="RPQ280" s="3"/>
      <c r="RPR280" s="3"/>
      <c r="RPS280" s="3"/>
      <c r="RPT280" s="3"/>
      <c r="RPU280" s="3"/>
      <c r="RPV280" s="3"/>
      <c r="RPW280" s="3"/>
      <c r="RPX280" s="3"/>
      <c r="RPY280" s="3"/>
      <c r="RPZ280" s="3"/>
      <c r="RQA280" s="3"/>
      <c r="RQB280" s="3"/>
      <c r="RQC280" s="3"/>
      <c r="RQD280" s="3"/>
      <c r="RQE280" s="3"/>
      <c r="RQF280" s="3"/>
      <c r="RQG280" s="3"/>
      <c r="RQH280" s="3"/>
      <c r="RQI280" s="3"/>
      <c r="RQJ280" s="3"/>
      <c r="RQK280" s="3"/>
      <c r="RQL280" s="3"/>
      <c r="RQM280" s="3"/>
      <c r="RQN280" s="3"/>
      <c r="RQO280" s="3"/>
      <c r="RQP280" s="3"/>
      <c r="RQQ280" s="3"/>
      <c r="RQR280" s="3"/>
      <c r="RQS280" s="3"/>
      <c r="RQT280" s="3"/>
      <c r="RQU280" s="3"/>
      <c r="RQV280" s="3"/>
      <c r="RQW280" s="3"/>
      <c r="RQX280" s="3"/>
      <c r="RQY280" s="3"/>
      <c r="RQZ280" s="3"/>
      <c r="RRA280" s="3"/>
      <c r="RRB280" s="3"/>
      <c r="RRC280" s="3"/>
      <c r="RRD280" s="3"/>
      <c r="RRE280" s="3"/>
      <c r="RRF280" s="3"/>
      <c r="RRG280" s="3"/>
      <c r="RRH280" s="3"/>
      <c r="RRI280" s="3"/>
      <c r="RRJ280" s="3"/>
      <c r="RRK280" s="3"/>
      <c r="RRL280" s="3"/>
      <c r="RRM280" s="3"/>
      <c r="RRN280" s="3"/>
      <c r="RRO280" s="3"/>
      <c r="RRP280" s="3"/>
      <c r="RRQ280" s="3"/>
      <c r="RRR280" s="3"/>
      <c r="RRS280" s="3"/>
      <c r="RRT280" s="3"/>
      <c r="RRU280" s="3"/>
      <c r="RRV280" s="3"/>
      <c r="RRW280" s="3"/>
      <c r="RRX280" s="3"/>
      <c r="RRY280" s="3"/>
      <c r="RRZ280" s="3"/>
      <c r="RSA280" s="3"/>
      <c r="RSB280" s="3"/>
      <c r="RSC280" s="3"/>
      <c r="RSD280" s="3"/>
      <c r="RSE280" s="3"/>
      <c r="RSF280" s="3"/>
      <c r="RSG280" s="3"/>
      <c r="RSH280" s="3"/>
      <c r="RSI280" s="3"/>
      <c r="RSJ280" s="3"/>
      <c r="RSK280" s="3"/>
      <c r="RSL280" s="3"/>
      <c r="RSM280" s="3"/>
      <c r="RSN280" s="3"/>
      <c r="RSO280" s="3"/>
      <c r="RSP280" s="3"/>
      <c r="RSQ280" s="3"/>
      <c r="RSR280" s="3"/>
      <c r="RSS280" s="3"/>
      <c r="RST280" s="3"/>
      <c r="RSU280" s="3"/>
      <c r="RSV280" s="3"/>
      <c r="RSW280" s="3"/>
      <c r="RSX280" s="3"/>
      <c r="RSY280" s="3"/>
      <c r="RSZ280" s="3"/>
      <c r="RTA280" s="3"/>
      <c r="RTB280" s="3"/>
      <c r="RTC280" s="3"/>
      <c r="RTD280" s="3"/>
      <c r="RTE280" s="3"/>
      <c r="RTF280" s="3"/>
      <c r="RTG280" s="3"/>
      <c r="RTH280" s="3"/>
      <c r="RTI280" s="3"/>
      <c r="RTJ280" s="3"/>
      <c r="RTK280" s="3"/>
      <c r="RTL280" s="3"/>
      <c r="RTM280" s="3"/>
      <c r="RTN280" s="3"/>
      <c r="RTO280" s="3"/>
      <c r="RTP280" s="3"/>
      <c r="RTQ280" s="3"/>
      <c r="RTR280" s="3"/>
      <c r="RTS280" s="3"/>
      <c r="RTT280" s="3"/>
      <c r="RTU280" s="3"/>
      <c r="RTV280" s="3"/>
      <c r="RTW280" s="3"/>
      <c r="RTX280" s="3"/>
      <c r="RTY280" s="3"/>
      <c r="RTZ280" s="3"/>
      <c r="RUA280" s="3"/>
      <c r="RUB280" s="3"/>
      <c r="RUC280" s="3"/>
      <c r="RUD280" s="3"/>
      <c r="RUE280" s="3"/>
      <c r="RUF280" s="3"/>
      <c r="RUG280" s="3"/>
      <c r="RUH280" s="3"/>
      <c r="RUI280" s="3"/>
      <c r="RUJ280" s="3"/>
      <c r="RUK280" s="3"/>
      <c r="RUL280" s="3"/>
      <c r="RUM280" s="3"/>
      <c r="RUN280" s="3"/>
      <c r="RUO280" s="3"/>
      <c r="RUP280" s="3"/>
      <c r="RUQ280" s="3"/>
      <c r="RUR280" s="3"/>
      <c r="RUS280" s="3"/>
      <c r="RUT280" s="3"/>
      <c r="RUU280" s="3"/>
      <c r="RUV280" s="3"/>
      <c r="RUW280" s="3"/>
      <c r="RUX280" s="3"/>
      <c r="RUY280" s="3"/>
      <c r="RUZ280" s="3"/>
      <c r="RVA280" s="3"/>
      <c r="RVB280" s="3"/>
      <c r="RVC280" s="3"/>
      <c r="RVD280" s="3"/>
      <c r="RVE280" s="3"/>
      <c r="RVF280" s="3"/>
      <c r="RVG280" s="3"/>
      <c r="RVH280" s="3"/>
      <c r="RVI280" s="3"/>
      <c r="RVJ280" s="3"/>
      <c r="RVK280" s="3"/>
      <c r="RVL280" s="3"/>
      <c r="RVM280" s="3"/>
      <c r="RVN280" s="3"/>
      <c r="RVO280" s="3"/>
      <c r="RVP280" s="3"/>
      <c r="RVQ280" s="3"/>
      <c r="RVR280" s="3"/>
      <c r="RVS280" s="3"/>
      <c r="RVT280" s="3"/>
      <c r="RVU280" s="3"/>
      <c r="RVV280" s="3"/>
      <c r="RVW280" s="3"/>
      <c r="RVX280" s="3"/>
      <c r="RVY280" s="3"/>
      <c r="RVZ280" s="3"/>
      <c r="RWA280" s="3"/>
      <c r="RWB280" s="3"/>
      <c r="RWC280" s="3"/>
      <c r="RWD280" s="3"/>
      <c r="RWE280" s="3"/>
      <c r="RWF280" s="3"/>
      <c r="RWG280" s="3"/>
      <c r="RWH280" s="3"/>
      <c r="RWI280" s="3"/>
      <c r="RWJ280" s="3"/>
      <c r="RWK280" s="3"/>
      <c r="RWL280" s="3"/>
      <c r="RWM280" s="3"/>
      <c r="RWN280" s="3"/>
      <c r="RWO280" s="3"/>
      <c r="RWP280" s="3"/>
      <c r="RWQ280" s="3"/>
      <c r="RWR280" s="3"/>
      <c r="RWS280" s="3"/>
      <c r="RWT280" s="3"/>
      <c r="RWU280" s="3"/>
      <c r="RWV280" s="3"/>
      <c r="RWW280" s="3"/>
      <c r="RWX280" s="3"/>
      <c r="RWY280" s="3"/>
      <c r="RWZ280" s="3"/>
      <c r="RXA280" s="3"/>
      <c r="RXB280" s="3"/>
      <c r="RXC280" s="3"/>
      <c r="RXD280" s="3"/>
      <c r="RXE280" s="3"/>
      <c r="RXF280" s="3"/>
      <c r="RXG280" s="3"/>
      <c r="RXH280" s="3"/>
      <c r="RXI280" s="3"/>
      <c r="RXJ280" s="3"/>
      <c r="RXK280" s="3"/>
      <c r="RXL280" s="3"/>
      <c r="RXM280" s="3"/>
      <c r="RXN280" s="3"/>
      <c r="RXO280" s="3"/>
      <c r="RXP280" s="3"/>
      <c r="RXQ280" s="3"/>
      <c r="RXR280" s="3"/>
      <c r="RXS280" s="3"/>
      <c r="RXT280" s="3"/>
      <c r="RXU280" s="3"/>
      <c r="RXV280" s="3"/>
      <c r="RXW280" s="3"/>
      <c r="RXX280" s="3"/>
      <c r="RXY280" s="3"/>
      <c r="RXZ280" s="3"/>
      <c r="RYA280" s="3"/>
      <c r="RYB280" s="3"/>
      <c r="RYC280" s="3"/>
      <c r="RYD280" s="3"/>
      <c r="RYE280" s="3"/>
      <c r="RYF280" s="3"/>
      <c r="RYG280" s="3"/>
      <c r="RYH280" s="3"/>
      <c r="RYI280" s="3"/>
      <c r="RYJ280" s="3"/>
      <c r="RYK280" s="3"/>
      <c r="RYL280" s="3"/>
      <c r="RYM280" s="3"/>
      <c r="RYN280" s="3"/>
      <c r="RYO280" s="3"/>
      <c r="RYP280" s="3"/>
      <c r="RYQ280" s="3"/>
      <c r="RYR280" s="3"/>
      <c r="RYS280" s="3"/>
      <c r="RYT280" s="3"/>
      <c r="RYU280" s="3"/>
      <c r="RYV280" s="3"/>
      <c r="RYW280" s="3"/>
      <c r="RYX280" s="3"/>
      <c r="RYY280" s="3"/>
      <c r="RYZ280" s="3"/>
      <c r="RZA280" s="3"/>
      <c r="RZB280" s="3"/>
      <c r="RZC280" s="3"/>
      <c r="RZD280" s="3"/>
      <c r="RZE280" s="3"/>
      <c r="RZF280" s="3"/>
      <c r="RZG280" s="3"/>
      <c r="RZH280" s="3"/>
      <c r="RZI280" s="3"/>
      <c r="RZJ280" s="3"/>
      <c r="RZK280" s="3"/>
      <c r="RZL280" s="3"/>
      <c r="RZM280" s="3"/>
      <c r="RZN280" s="3"/>
      <c r="RZO280" s="3"/>
      <c r="RZP280" s="3"/>
      <c r="RZQ280" s="3"/>
      <c r="RZR280" s="3"/>
      <c r="RZS280" s="3"/>
      <c r="RZT280" s="3"/>
      <c r="RZU280" s="3"/>
      <c r="RZV280" s="3"/>
      <c r="RZW280" s="3"/>
      <c r="RZX280" s="3"/>
      <c r="RZY280" s="3"/>
      <c r="RZZ280" s="3"/>
      <c r="SAA280" s="3"/>
      <c r="SAB280" s="3"/>
      <c r="SAC280" s="3"/>
      <c r="SAD280" s="3"/>
      <c r="SAE280" s="3"/>
      <c r="SAF280" s="3"/>
      <c r="SAG280" s="3"/>
      <c r="SAH280" s="3"/>
      <c r="SAI280" s="3"/>
      <c r="SAJ280" s="3"/>
      <c r="SAK280" s="3"/>
      <c r="SAL280" s="3"/>
      <c r="SAM280" s="3"/>
      <c r="SAN280" s="3"/>
      <c r="SAO280" s="3"/>
      <c r="SAP280" s="3"/>
      <c r="SAQ280" s="3"/>
      <c r="SAR280" s="3"/>
      <c r="SAS280" s="3"/>
      <c r="SAT280" s="3"/>
      <c r="SAU280" s="3"/>
      <c r="SAV280" s="3"/>
      <c r="SAW280" s="3"/>
      <c r="SAX280" s="3"/>
      <c r="SAY280" s="3"/>
      <c r="SAZ280" s="3"/>
      <c r="SBA280" s="3"/>
      <c r="SBB280" s="3"/>
      <c r="SBC280" s="3"/>
      <c r="SBD280" s="3"/>
      <c r="SBE280" s="3"/>
      <c r="SBF280" s="3"/>
      <c r="SBG280" s="3"/>
      <c r="SBH280" s="3"/>
      <c r="SBI280" s="3"/>
      <c r="SBJ280" s="3"/>
      <c r="SBK280" s="3"/>
      <c r="SBL280" s="3"/>
      <c r="SBM280" s="3"/>
      <c r="SBN280" s="3"/>
      <c r="SBO280" s="3"/>
      <c r="SBP280" s="3"/>
      <c r="SBQ280" s="3"/>
      <c r="SBR280" s="3"/>
      <c r="SBS280" s="3"/>
      <c r="SBT280" s="3"/>
      <c r="SBU280" s="3"/>
      <c r="SBV280" s="3"/>
      <c r="SBW280" s="3"/>
      <c r="SBX280" s="3"/>
      <c r="SBY280" s="3"/>
      <c r="SBZ280" s="3"/>
      <c r="SCA280" s="3"/>
      <c r="SCB280" s="3"/>
      <c r="SCC280" s="3"/>
      <c r="SCD280" s="3"/>
      <c r="SCE280" s="3"/>
      <c r="SCF280" s="3"/>
      <c r="SCG280" s="3"/>
      <c r="SCH280" s="3"/>
      <c r="SCI280" s="3"/>
      <c r="SCJ280" s="3"/>
      <c r="SCK280" s="3"/>
      <c r="SCL280" s="3"/>
      <c r="SCM280" s="3"/>
      <c r="SCN280" s="3"/>
      <c r="SCO280" s="3"/>
      <c r="SCP280" s="3"/>
      <c r="SCQ280" s="3"/>
      <c r="SCR280" s="3"/>
      <c r="SCS280" s="3"/>
      <c r="SCT280" s="3"/>
      <c r="SCU280" s="3"/>
      <c r="SCV280" s="3"/>
      <c r="SCW280" s="3"/>
      <c r="SCX280" s="3"/>
      <c r="SCY280" s="3"/>
      <c r="SCZ280" s="3"/>
      <c r="SDA280" s="3"/>
      <c r="SDB280" s="3"/>
      <c r="SDC280" s="3"/>
      <c r="SDD280" s="3"/>
      <c r="SDE280" s="3"/>
      <c r="SDF280" s="3"/>
      <c r="SDG280" s="3"/>
      <c r="SDH280" s="3"/>
      <c r="SDI280" s="3"/>
      <c r="SDJ280" s="3"/>
      <c r="SDK280" s="3"/>
      <c r="SDL280" s="3"/>
      <c r="SDM280" s="3"/>
      <c r="SDN280" s="3"/>
      <c r="SDO280" s="3"/>
      <c r="SDP280" s="3"/>
      <c r="SDQ280" s="3"/>
      <c r="SDR280" s="3"/>
      <c r="SDS280" s="3"/>
      <c r="SDT280" s="3"/>
      <c r="SDU280" s="3"/>
      <c r="SDV280" s="3"/>
      <c r="SDW280" s="3"/>
      <c r="SDX280" s="3"/>
      <c r="SDY280" s="3"/>
      <c r="SDZ280" s="3"/>
      <c r="SEA280" s="3"/>
      <c r="SEB280" s="3"/>
      <c r="SEC280" s="3"/>
      <c r="SED280" s="3"/>
      <c r="SEE280" s="3"/>
      <c r="SEF280" s="3"/>
      <c r="SEG280" s="3"/>
      <c r="SEH280" s="3"/>
      <c r="SEI280" s="3"/>
      <c r="SEJ280" s="3"/>
      <c r="SEK280" s="3"/>
      <c r="SEL280" s="3"/>
      <c r="SEM280" s="3"/>
      <c r="SEN280" s="3"/>
      <c r="SEO280" s="3"/>
      <c r="SEP280" s="3"/>
      <c r="SEQ280" s="3"/>
      <c r="SER280" s="3"/>
      <c r="SES280" s="3"/>
      <c r="SET280" s="3"/>
      <c r="SEU280" s="3"/>
      <c r="SEV280" s="3"/>
      <c r="SEW280" s="3"/>
      <c r="SEX280" s="3"/>
      <c r="SEY280" s="3"/>
      <c r="SEZ280" s="3"/>
      <c r="SFA280" s="3"/>
      <c r="SFB280" s="3"/>
      <c r="SFC280" s="3"/>
      <c r="SFD280" s="3"/>
      <c r="SFE280" s="3"/>
      <c r="SFF280" s="3"/>
      <c r="SFG280" s="3"/>
      <c r="SFH280" s="3"/>
      <c r="SFI280" s="3"/>
      <c r="SFJ280" s="3"/>
      <c r="SFK280" s="3"/>
      <c r="SFL280" s="3"/>
      <c r="SFM280" s="3"/>
      <c r="SFN280" s="3"/>
      <c r="SFO280" s="3"/>
      <c r="SFP280" s="3"/>
      <c r="SFQ280" s="3"/>
      <c r="SFR280" s="3"/>
      <c r="SFS280" s="3"/>
      <c r="SFT280" s="3"/>
      <c r="SFU280" s="3"/>
      <c r="SFV280" s="3"/>
      <c r="SFW280" s="3"/>
      <c r="SFX280" s="3"/>
      <c r="SFY280" s="3"/>
      <c r="SFZ280" s="3"/>
      <c r="SGA280" s="3"/>
      <c r="SGB280" s="3"/>
      <c r="SGC280" s="3"/>
      <c r="SGD280" s="3"/>
      <c r="SGE280" s="3"/>
      <c r="SGF280" s="3"/>
      <c r="SGG280" s="3"/>
      <c r="SGH280" s="3"/>
      <c r="SGI280" s="3"/>
      <c r="SGJ280" s="3"/>
      <c r="SGK280" s="3"/>
      <c r="SGL280" s="3"/>
      <c r="SGM280" s="3"/>
      <c r="SGN280" s="3"/>
      <c r="SGO280" s="3"/>
      <c r="SGP280" s="3"/>
      <c r="SGQ280" s="3"/>
      <c r="SGR280" s="3"/>
      <c r="SGS280" s="3"/>
      <c r="SGT280" s="3"/>
      <c r="SGU280" s="3"/>
      <c r="SGV280" s="3"/>
      <c r="SGW280" s="3"/>
      <c r="SGX280" s="3"/>
      <c r="SGY280" s="3"/>
      <c r="SGZ280" s="3"/>
      <c r="SHA280" s="3"/>
      <c r="SHB280" s="3"/>
      <c r="SHC280" s="3"/>
      <c r="SHD280" s="3"/>
      <c r="SHE280" s="3"/>
      <c r="SHF280" s="3"/>
      <c r="SHG280" s="3"/>
      <c r="SHH280" s="3"/>
      <c r="SHI280" s="3"/>
      <c r="SHJ280" s="3"/>
      <c r="SHK280" s="3"/>
      <c r="SHL280" s="3"/>
      <c r="SHM280" s="3"/>
      <c r="SHN280" s="3"/>
      <c r="SHO280" s="3"/>
      <c r="SHP280" s="3"/>
      <c r="SHQ280" s="3"/>
      <c r="SHR280" s="3"/>
      <c r="SHS280" s="3"/>
      <c r="SHT280" s="3"/>
      <c r="SHU280" s="3"/>
      <c r="SHV280" s="3"/>
      <c r="SHW280" s="3"/>
      <c r="SHX280" s="3"/>
      <c r="SHY280" s="3"/>
      <c r="SHZ280" s="3"/>
      <c r="SIA280" s="3"/>
      <c r="SIB280" s="3"/>
      <c r="SIC280" s="3"/>
      <c r="SID280" s="3"/>
      <c r="SIE280" s="3"/>
      <c r="SIF280" s="3"/>
      <c r="SIG280" s="3"/>
      <c r="SIH280" s="3"/>
      <c r="SII280" s="3"/>
      <c r="SIJ280" s="3"/>
      <c r="SIK280" s="3"/>
      <c r="SIL280" s="3"/>
      <c r="SIM280" s="3"/>
      <c r="SIN280" s="3"/>
      <c r="SIO280" s="3"/>
      <c r="SIP280" s="3"/>
      <c r="SIQ280" s="3"/>
      <c r="SIR280" s="3"/>
      <c r="SIS280" s="3"/>
      <c r="SIT280" s="3"/>
      <c r="SIU280" s="3"/>
      <c r="SIV280" s="3"/>
      <c r="SIW280" s="3"/>
      <c r="SIX280" s="3"/>
      <c r="SIY280" s="3"/>
      <c r="SIZ280" s="3"/>
      <c r="SJA280" s="3"/>
      <c r="SJB280" s="3"/>
      <c r="SJC280" s="3"/>
      <c r="SJD280" s="3"/>
      <c r="SJE280" s="3"/>
      <c r="SJF280" s="3"/>
      <c r="SJG280" s="3"/>
      <c r="SJH280" s="3"/>
      <c r="SJI280" s="3"/>
      <c r="SJJ280" s="3"/>
      <c r="SJK280" s="3"/>
      <c r="SJL280" s="3"/>
      <c r="SJM280" s="3"/>
      <c r="SJN280" s="3"/>
      <c r="SJO280" s="3"/>
      <c r="SJP280" s="3"/>
      <c r="SJQ280" s="3"/>
      <c r="SJR280" s="3"/>
      <c r="SJS280" s="3"/>
      <c r="SJT280" s="3"/>
      <c r="SJU280" s="3"/>
      <c r="SJV280" s="3"/>
      <c r="SJW280" s="3"/>
      <c r="SJX280" s="3"/>
      <c r="SJY280" s="3"/>
      <c r="SJZ280" s="3"/>
      <c r="SKA280" s="3"/>
      <c r="SKB280" s="3"/>
      <c r="SKC280" s="3"/>
      <c r="SKD280" s="3"/>
      <c r="SKE280" s="3"/>
      <c r="SKF280" s="3"/>
      <c r="SKG280" s="3"/>
      <c r="SKH280" s="3"/>
      <c r="SKI280" s="3"/>
      <c r="SKJ280" s="3"/>
      <c r="SKK280" s="3"/>
      <c r="SKL280" s="3"/>
      <c r="SKM280" s="3"/>
      <c r="SKN280" s="3"/>
      <c r="SKO280" s="3"/>
      <c r="SKP280" s="3"/>
      <c r="SKQ280" s="3"/>
      <c r="SKR280" s="3"/>
      <c r="SKS280" s="3"/>
      <c r="SKT280" s="3"/>
      <c r="SKU280" s="3"/>
      <c r="SKV280" s="3"/>
      <c r="SKW280" s="3"/>
      <c r="SKX280" s="3"/>
      <c r="SKY280" s="3"/>
      <c r="SKZ280" s="3"/>
      <c r="SLA280" s="3"/>
      <c r="SLB280" s="3"/>
      <c r="SLC280" s="3"/>
      <c r="SLD280" s="3"/>
      <c r="SLE280" s="3"/>
      <c r="SLF280" s="3"/>
      <c r="SLG280" s="3"/>
      <c r="SLH280" s="3"/>
      <c r="SLI280" s="3"/>
      <c r="SLJ280" s="3"/>
      <c r="SLK280" s="3"/>
      <c r="SLL280" s="3"/>
      <c r="SLM280" s="3"/>
      <c r="SLN280" s="3"/>
      <c r="SLO280" s="3"/>
      <c r="SLP280" s="3"/>
      <c r="SLQ280" s="3"/>
      <c r="SLR280" s="3"/>
      <c r="SLS280" s="3"/>
      <c r="SLT280" s="3"/>
      <c r="SLU280" s="3"/>
      <c r="SLV280" s="3"/>
      <c r="SLW280" s="3"/>
      <c r="SLX280" s="3"/>
      <c r="SLY280" s="3"/>
      <c r="SLZ280" s="3"/>
      <c r="SMA280" s="3"/>
      <c r="SMB280" s="3"/>
      <c r="SMC280" s="3"/>
      <c r="SMD280" s="3"/>
      <c r="SME280" s="3"/>
      <c r="SMF280" s="3"/>
      <c r="SMG280" s="3"/>
      <c r="SMH280" s="3"/>
      <c r="SMI280" s="3"/>
      <c r="SMJ280" s="3"/>
      <c r="SMK280" s="3"/>
      <c r="SML280" s="3"/>
      <c r="SMM280" s="3"/>
      <c r="SMN280" s="3"/>
      <c r="SMO280" s="3"/>
      <c r="SMP280" s="3"/>
      <c r="SMQ280" s="3"/>
      <c r="SMR280" s="3"/>
      <c r="SMS280" s="3"/>
      <c r="SMT280" s="3"/>
      <c r="SMU280" s="3"/>
      <c r="SMV280" s="3"/>
      <c r="SMW280" s="3"/>
      <c r="SMX280" s="3"/>
      <c r="SMY280" s="3"/>
      <c r="SMZ280" s="3"/>
      <c r="SNA280" s="3"/>
      <c r="SNB280" s="3"/>
      <c r="SNC280" s="3"/>
      <c r="SND280" s="3"/>
      <c r="SNE280" s="3"/>
      <c r="SNF280" s="3"/>
      <c r="SNG280" s="3"/>
      <c r="SNH280" s="3"/>
      <c r="SNI280" s="3"/>
      <c r="SNJ280" s="3"/>
      <c r="SNK280" s="3"/>
      <c r="SNL280" s="3"/>
      <c r="SNM280" s="3"/>
      <c r="SNN280" s="3"/>
      <c r="SNO280" s="3"/>
      <c r="SNP280" s="3"/>
      <c r="SNQ280" s="3"/>
      <c r="SNR280" s="3"/>
      <c r="SNS280" s="3"/>
      <c r="SNT280" s="3"/>
      <c r="SNU280" s="3"/>
      <c r="SNV280" s="3"/>
      <c r="SNW280" s="3"/>
      <c r="SNX280" s="3"/>
      <c r="SNY280" s="3"/>
      <c r="SNZ280" s="3"/>
      <c r="SOA280" s="3"/>
      <c r="SOB280" s="3"/>
      <c r="SOC280" s="3"/>
      <c r="SOD280" s="3"/>
      <c r="SOE280" s="3"/>
      <c r="SOF280" s="3"/>
      <c r="SOG280" s="3"/>
      <c r="SOH280" s="3"/>
      <c r="SOI280" s="3"/>
      <c r="SOJ280" s="3"/>
      <c r="SOK280" s="3"/>
      <c r="SOL280" s="3"/>
      <c r="SOM280" s="3"/>
      <c r="SON280" s="3"/>
      <c r="SOO280" s="3"/>
      <c r="SOP280" s="3"/>
      <c r="SOQ280" s="3"/>
      <c r="SOR280" s="3"/>
      <c r="SOS280" s="3"/>
      <c r="SOT280" s="3"/>
      <c r="SOU280" s="3"/>
      <c r="SOV280" s="3"/>
      <c r="SOW280" s="3"/>
      <c r="SOX280" s="3"/>
      <c r="SOY280" s="3"/>
      <c r="SOZ280" s="3"/>
      <c r="SPA280" s="3"/>
      <c r="SPB280" s="3"/>
      <c r="SPC280" s="3"/>
      <c r="SPD280" s="3"/>
      <c r="SPE280" s="3"/>
      <c r="SPF280" s="3"/>
      <c r="SPG280" s="3"/>
      <c r="SPH280" s="3"/>
      <c r="SPI280" s="3"/>
      <c r="SPJ280" s="3"/>
      <c r="SPK280" s="3"/>
      <c r="SPL280" s="3"/>
      <c r="SPM280" s="3"/>
      <c r="SPN280" s="3"/>
      <c r="SPO280" s="3"/>
      <c r="SPP280" s="3"/>
      <c r="SPQ280" s="3"/>
      <c r="SPR280" s="3"/>
      <c r="SPS280" s="3"/>
      <c r="SPT280" s="3"/>
      <c r="SPU280" s="3"/>
      <c r="SPV280" s="3"/>
      <c r="SPW280" s="3"/>
      <c r="SPX280" s="3"/>
      <c r="SPY280" s="3"/>
      <c r="SPZ280" s="3"/>
      <c r="SQA280" s="3"/>
      <c r="SQB280" s="3"/>
      <c r="SQC280" s="3"/>
      <c r="SQD280" s="3"/>
      <c r="SQE280" s="3"/>
      <c r="SQF280" s="3"/>
      <c r="SQG280" s="3"/>
      <c r="SQH280" s="3"/>
      <c r="SQI280" s="3"/>
      <c r="SQJ280" s="3"/>
      <c r="SQK280" s="3"/>
      <c r="SQL280" s="3"/>
      <c r="SQM280" s="3"/>
      <c r="SQN280" s="3"/>
      <c r="SQO280" s="3"/>
      <c r="SQP280" s="3"/>
      <c r="SQQ280" s="3"/>
      <c r="SQR280" s="3"/>
      <c r="SQS280" s="3"/>
      <c r="SQT280" s="3"/>
      <c r="SQU280" s="3"/>
      <c r="SQV280" s="3"/>
      <c r="SQW280" s="3"/>
      <c r="SQX280" s="3"/>
      <c r="SQY280" s="3"/>
      <c r="SQZ280" s="3"/>
      <c r="SRA280" s="3"/>
      <c r="SRB280" s="3"/>
      <c r="SRC280" s="3"/>
      <c r="SRD280" s="3"/>
      <c r="SRE280" s="3"/>
      <c r="SRF280" s="3"/>
      <c r="SRG280" s="3"/>
      <c r="SRH280" s="3"/>
      <c r="SRI280" s="3"/>
      <c r="SRJ280" s="3"/>
      <c r="SRK280" s="3"/>
      <c r="SRL280" s="3"/>
      <c r="SRM280" s="3"/>
      <c r="SRN280" s="3"/>
      <c r="SRO280" s="3"/>
      <c r="SRP280" s="3"/>
      <c r="SRQ280" s="3"/>
      <c r="SRR280" s="3"/>
      <c r="SRS280" s="3"/>
      <c r="SRT280" s="3"/>
      <c r="SRU280" s="3"/>
      <c r="SRV280" s="3"/>
      <c r="SRW280" s="3"/>
      <c r="SRX280" s="3"/>
      <c r="SRY280" s="3"/>
      <c r="SRZ280" s="3"/>
      <c r="SSA280" s="3"/>
      <c r="SSB280" s="3"/>
      <c r="SSC280" s="3"/>
      <c r="SSD280" s="3"/>
      <c r="SSE280" s="3"/>
      <c r="SSF280" s="3"/>
      <c r="SSG280" s="3"/>
      <c r="SSH280" s="3"/>
      <c r="SSI280" s="3"/>
      <c r="SSJ280" s="3"/>
      <c r="SSK280" s="3"/>
      <c r="SSL280" s="3"/>
      <c r="SSM280" s="3"/>
      <c r="SSN280" s="3"/>
      <c r="SSO280" s="3"/>
      <c r="SSP280" s="3"/>
      <c r="SSQ280" s="3"/>
      <c r="SSR280" s="3"/>
      <c r="SSS280" s="3"/>
      <c r="SST280" s="3"/>
      <c r="SSU280" s="3"/>
      <c r="SSV280" s="3"/>
      <c r="SSW280" s="3"/>
      <c r="SSX280" s="3"/>
      <c r="SSY280" s="3"/>
      <c r="SSZ280" s="3"/>
      <c r="STA280" s="3"/>
      <c r="STB280" s="3"/>
      <c r="STC280" s="3"/>
      <c r="STD280" s="3"/>
      <c r="STE280" s="3"/>
      <c r="STF280" s="3"/>
      <c r="STG280" s="3"/>
      <c r="STH280" s="3"/>
      <c r="STI280" s="3"/>
      <c r="STJ280" s="3"/>
      <c r="STK280" s="3"/>
      <c r="STL280" s="3"/>
      <c r="STM280" s="3"/>
      <c r="STN280" s="3"/>
      <c r="STO280" s="3"/>
      <c r="STP280" s="3"/>
      <c r="STQ280" s="3"/>
      <c r="STR280" s="3"/>
      <c r="STS280" s="3"/>
      <c r="STT280" s="3"/>
      <c r="STU280" s="3"/>
      <c r="STV280" s="3"/>
      <c r="STW280" s="3"/>
      <c r="STX280" s="3"/>
      <c r="STY280" s="3"/>
      <c r="STZ280" s="3"/>
      <c r="SUA280" s="3"/>
      <c r="SUB280" s="3"/>
      <c r="SUC280" s="3"/>
      <c r="SUD280" s="3"/>
      <c r="SUE280" s="3"/>
      <c r="SUF280" s="3"/>
      <c r="SUG280" s="3"/>
      <c r="SUH280" s="3"/>
      <c r="SUI280" s="3"/>
      <c r="SUJ280" s="3"/>
      <c r="SUK280" s="3"/>
      <c r="SUL280" s="3"/>
      <c r="SUM280" s="3"/>
      <c r="SUN280" s="3"/>
      <c r="SUO280" s="3"/>
      <c r="SUP280" s="3"/>
      <c r="SUQ280" s="3"/>
      <c r="SUR280" s="3"/>
      <c r="SUS280" s="3"/>
      <c r="SUT280" s="3"/>
      <c r="SUU280" s="3"/>
      <c r="SUV280" s="3"/>
      <c r="SUW280" s="3"/>
      <c r="SUX280" s="3"/>
      <c r="SUY280" s="3"/>
      <c r="SUZ280" s="3"/>
      <c r="SVA280" s="3"/>
      <c r="SVB280" s="3"/>
      <c r="SVC280" s="3"/>
      <c r="SVD280" s="3"/>
      <c r="SVE280" s="3"/>
      <c r="SVF280" s="3"/>
      <c r="SVG280" s="3"/>
      <c r="SVH280" s="3"/>
      <c r="SVI280" s="3"/>
      <c r="SVJ280" s="3"/>
      <c r="SVK280" s="3"/>
      <c r="SVL280" s="3"/>
      <c r="SVM280" s="3"/>
      <c r="SVN280" s="3"/>
      <c r="SVO280" s="3"/>
      <c r="SVP280" s="3"/>
      <c r="SVQ280" s="3"/>
      <c r="SVR280" s="3"/>
      <c r="SVS280" s="3"/>
      <c r="SVT280" s="3"/>
      <c r="SVU280" s="3"/>
      <c r="SVV280" s="3"/>
      <c r="SVW280" s="3"/>
      <c r="SVX280" s="3"/>
      <c r="SVY280" s="3"/>
      <c r="SVZ280" s="3"/>
      <c r="SWA280" s="3"/>
      <c r="SWB280" s="3"/>
      <c r="SWC280" s="3"/>
      <c r="SWD280" s="3"/>
      <c r="SWE280" s="3"/>
      <c r="SWF280" s="3"/>
      <c r="SWG280" s="3"/>
      <c r="SWH280" s="3"/>
      <c r="SWI280" s="3"/>
      <c r="SWJ280" s="3"/>
      <c r="SWK280" s="3"/>
      <c r="SWL280" s="3"/>
      <c r="SWM280" s="3"/>
      <c r="SWN280" s="3"/>
      <c r="SWO280" s="3"/>
      <c r="SWP280" s="3"/>
      <c r="SWQ280" s="3"/>
      <c r="SWR280" s="3"/>
      <c r="SWS280" s="3"/>
      <c r="SWT280" s="3"/>
      <c r="SWU280" s="3"/>
      <c r="SWV280" s="3"/>
      <c r="SWW280" s="3"/>
      <c r="SWX280" s="3"/>
      <c r="SWY280" s="3"/>
      <c r="SWZ280" s="3"/>
      <c r="SXA280" s="3"/>
      <c r="SXB280" s="3"/>
      <c r="SXC280" s="3"/>
      <c r="SXD280" s="3"/>
      <c r="SXE280" s="3"/>
      <c r="SXF280" s="3"/>
      <c r="SXG280" s="3"/>
      <c r="SXH280" s="3"/>
      <c r="SXI280" s="3"/>
      <c r="SXJ280" s="3"/>
      <c r="SXK280" s="3"/>
      <c r="SXL280" s="3"/>
      <c r="SXM280" s="3"/>
      <c r="SXN280" s="3"/>
      <c r="SXO280" s="3"/>
      <c r="SXP280" s="3"/>
      <c r="SXQ280" s="3"/>
      <c r="SXR280" s="3"/>
      <c r="SXS280" s="3"/>
      <c r="SXT280" s="3"/>
      <c r="SXU280" s="3"/>
      <c r="SXV280" s="3"/>
      <c r="SXW280" s="3"/>
      <c r="SXX280" s="3"/>
      <c r="SXY280" s="3"/>
      <c r="SXZ280" s="3"/>
      <c r="SYA280" s="3"/>
      <c r="SYB280" s="3"/>
      <c r="SYC280" s="3"/>
      <c r="SYD280" s="3"/>
      <c r="SYE280" s="3"/>
      <c r="SYF280" s="3"/>
      <c r="SYG280" s="3"/>
      <c r="SYH280" s="3"/>
      <c r="SYI280" s="3"/>
      <c r="SYJ280" s="3"/>
      <c r="SYK280" s="3"/>
      <c r="SYL280" s="3"/>
      <c r="SYM280" s="3"/>
      <c r="SYN280" s="3"/>
      <c r="SYO280" s="3"/>
      <c r="SYP280" s="3"/>
      <c r="SYQ280" s="3"/>
      <c r="SYR280" s="3"/>
      <c r="SYS280" s="3"/>
      <c r="SYT280" s="3"/>
      <c r="SYU280" s="3"/>
      <c r="SYV280" s="3"/>
      <c r="SYW280" s="3"/>
      <c r="SYX280" s="3"/>
      <c r="SYY280" s="3"/>
      <c r="SYZ280" s="3"/>
      <c r="SZA280" s="3"/>
      <c r="SZB280" s="3"/>
      <c r="SZC280" s="3"/>
      <c r="SZD280" s="3"/>
      <c r="SZE280" s="3"/>
      <c r="SZF280" s="3"/>
      <c r="SZG280" s="3"/>
      <c r="SZH280" s="3"/>
      <c r="SZI280" s="3"/>
      <c r="SZJ280" s="3"/>
      <c r="SZK280" s="3"/>
      <c r="SZL280" s="3"/>
      <c r="SZM280" s="3"/>
      <c r="SZN280" s="3"/>
      <c r="SZO280" s="3"/>
      <c r="SZP280" s="3"/>
      <c r="SZQ280" s="3"/>
      <c r="SZR280" s="3"/>
      <c r="SZS280" s="3"/>
      <c r="SZT280" s="3"/>
      <c r="SZU280" s="3"/>
      <c r="SZV280" s="3"/>
      <c r="SZW280" s="3"/>
      <c r="SZX280" s="3"/>
      <c r="SZY280" s="3"/>
      <c r="SZZ280" s="3"/>
      <c r="TAA280" s="3"/>
      <c r="TAB280" s="3"/>
      <c r="TAC280" s="3"/>
      <c r="TAD280" s="3"/>
      <c r="TAE280" s="3"/>
      <c r="TAF280" s="3"/>
      <c r="TAG280" s="3"/>
      <c r="TAH280" s="3"/>
      <c r="TAI280" s="3"/>
      <c r="TAJ280" s="3"/>
      <c r="TAK280" s="3"/>
      <c r="TAL280" s="3"/>
      <c r="TAM280" s="3"/>
      <c r="TAN280" s="3"/>
      <c r="TAO280" s="3"/>
      <c r="TAP280" s="3"/>
      <c r="TAQ280" s="3"/>
      <c r="TAR280" s="3"/>
      <c r="TAS280" s="3"/>
      <c r="TAT280" s="3"/>
      <c r="TAU280" s="3"/>
      <c r="TAV280" s="3"/>
      <c r="TAW280" s="3"/>
      <c r="TAX280" s="3"/>
      <c r="TAY280" s="3"/>
      <c r="TAZ280" s="3"/>
      <c r="TBA280" s="3"/>
      <c r="TBB280" s="3"/>
      <c r="TBC280" s="3"/>
      <c r="TBD280" s="3"/>
      <c r="TBE280" s="3"/>
      <c r="TBF280" s="3"/>
      <c r="TBG280" s="3"/>
      <c r="TBH280" s="3"/>
      <c r="TBI280" s="3"/>
      <c r="TBJ280" s="3"/>
      <c r="TBK280" s="3"/>
      <c r="TBL280" s="3"/>
      <c r="TBM280" s="3"/>
      <c r="TBN280" s="3"/>
      <c r="TBO280" s="3"/>
      <c r="TBP280" s="3"/>
      <c r="TBQ280" s="3"/>
      <c r="TBR280" s="3"/>
      <c r="TBS280" s="3"/>
      <c r="TBT280" s="3"/>
      <c r="TBU280" s="3"/>
      <c r="TBV280" s="3"/>
      <c r="TBW280" s="3"/>
      <c r="TBX280" s="3"/>
      <c r="TBY280" s="3"/>
      <c r="TBZ280" s="3"/>
      <c r="TCA280" s="3"/>
      <c r="TCB280" s="3"/>
      <c r="TCC280" s="3"/>
      <c r="TCD280" s="3"/>
      <c r="TCE280" s="3"/>
      <c r="TCF280" s="3"/>
      <c r="TCG280" s="3"/>
      <c r="TCH280" s="3"/>
      <c r="TCI280" s="3"/>
      <c r="TCJ280" s="3"/>
      <c r="TCK280" s="3"/>
      <c r="TCL280" s="3"/>
      <c r="TCM280" s="3"/>
      <c r="TCN280" s="3"/>
      <c r="TCO280" s="3"/>
      <c r="TCP280" s="3"/>
      <c r="TCQ280" s="3"/>
      <c r="TCR280" s="3"/>
      <c r="TCS280" s="3"/>
      <c r="TCT280" s="3"/>
      <c r="TCU280" s="3"/>
      <c r="TCV280" s="3"/>
      <c r="TCW280" s="3"/>
      <c r="TCX280" s="3"/>
      <c r="TCY280" s="3"/>
      <c r="TCZ280" s="3"/>
      <c r="TDA280" s="3"/>
      <c r="TDB280" s="3"/>
      <c r="TDC280" s="3"/>
      <c r="TDD280" s="3"/>
      <c r="TDE280" s="3"/>
      <c r="TDF280" s="3"/>
      <c r="TDG280" s="3"/>
      <c r="TDH280" s="3"/>
      <c r="TDI280" s="3"/>
      <c r="TDJ280" s="3"/>
      <c r="TDK280" s="3"/>
      <c r="TDL280" s="3"/>
      <c r="TDM280" s="3"/>
      <c r="TDN280" s="3"/>
      <c r="TDO280" s="3"/>
      <c r="TDP280" s="3"/>
      <c r="TDQ280" s="3"/>
      <c r="TDR280" s="3"/>
      <c r="TDS280" s="3"/>
      <c r="TDT280" s="3"/>
      <c r="TDU280" s="3"/>
      <c r="TDV280" s="3"/>
      <c r="TDW280" s="3"/>
      <c r="TDX280" s="3"/>
      <c r="TDY280" s="3"/>
      <c r="TDZ280" s="3"/>
      <c r="TEA280" s="3"/>
      <c r="TEB280" s="3"/>
      <c r="TEC280" s="3"/>
      <c r="TED280" s="3"/>
      <c r="TEE280" s="3"/>
      <c r="TEF280" s="3"/>
      <c r="TEG280" s="3"/>
      <c r="TEH280" s="3"/>
      <c r="TEI280" s="3"/>
      <c r="TEJ280" s="3"/>
      <c r="TEK280" s="3"/>
      <c r="TEL280" s="3"/>
      <c r="TEM280" s="3"/>
      <c r="TEN280" s="3"/>
      <c r="TEO280" s="3"/>
      <c r="TEP280" s="3"/>
      <c r="TEQ280" s="3"/>
      <c r="TER280" s="3"/>
      <c r="TES280" s="3"/>
      <c r="TET280" s="3"/>
      <c r="TEU280" s="3"/>
      <c r="TEV280" s="3"/>
      <c r="TEW280" s="3"/>
      <c r="TEX280" s="3"/>
      <c r="TEY280" s="3"/>
      <c r="TEZ280" s="3"/>
      <c r="TFA280" s="3"/>
      <c r="TFB280" s="3"/>
      <c r="TFC280" s="3"/>
      <c r="TFD280" s="3"/>
      <c r="TFE280" s="3"/>
      <c r="TFF280" s="3"/>
      <c r="TFG280" s="3"/>
      <c r="TFH280" s="3"/>
      <c r="TFI280" s="3"/>
      <c r="TFJ280" s="3"/>
      <c r="TFK280" s="3"/>
      <c r="TFL280" s="3"/>
      <c r="TFM280" s="3"/>
      <c r="TFN280" s="3"/>
      <c r="TFO280" s="3"/>
      <c r="TFP280" s="3"/>
      <c r="TFQ280" s="3"/>
      <c r="TFR280" s="3"/>
      <c r="TFS280" s="3"/>
      <c r="TFT280" s="3"/>
      <c r="TFU280" s="3"/>
      <c r="TFV280" s="3"/>
      <c r="TFW280" s="3"/>
      <c r="TFX280" s="3"/>
      <c r="TFY280" s="3"/>
      <c r="TFZ280" s="3"/>
      <c r="TGA280" s="3"/>
      <c r="TGB280" s="3"/>
      <c r="TGC280" s="3"/>
      <c r="TGD280" s="3"/>
      <c r="TGE280" s="3"/>
      <c r="TGF280" s="3"/>
      <c r="TGG280" s="3"/>
      <c r="TGH280" s="3"/>
      <c r="TGI280" s="3"/>
      <c r="TGJ280" s="3"/>
      <c r="TGK280" s="3"/>
      <c r="TGL280" s="3"/>
      <c r="TGM280" s="3"/>
      <c r="TGN280" s="3"/>
      <c r="TGO280" s="3"/>
      <c r="TGP280" s="3"/>
      <c r="TGQ280" s="3"/>
      <c r="TGR280" s="3"/>
      <c r="TGS280" s="3"/>
      <c r="TGT280" s="3"/>
      <c r="TGU280" s="3"/>
      <c r="TGV280" s="3"/>
      <c r="TGW280" s="3"/>
      <c r="TGX280" s="3"/>
      <c r="TGY280" s="3"/>
      <c r="TGZ280" s="3"/>
      <c r="THA280" s="3"/>
      <c r="THB280" s="3"/>
      <c r="THC280" s="3"/>
      <c r="THD280" s="3"/>
      <c r="THE280" s="3"/>
      <c r="THF280" s="3"/>
      <c r="THG280" s="3"/>
      <c r="THH280" s="3"/>
      <c r="THI280" s="3"/>
      <c r="THJ280" s="3"/>
      <c r="THK280" s="3"/>
      <c r="THL280" s="3"/>
      <c r="THM280" s="3"/>
      <c r="THN280" s="3"/>
      <c r="THO280" s="3"/>
      <c r="THP280" s="3"/>
      <c r="THQ280" s="3"/>
      <c r="THR280" s="3"/>
      <c r="THS280" s="3"/>
      <c r="THT280" s="3"/>
      <c r="THU280" s="3"/>
      <c r="THV280" s="3"/>
      <c r="THW280" s="3"/>
      <c r="THX280" s="3"/>
      <c r="THY280" s="3"/>
      <c r="THZ280" s="3"/>
      <c r="TIA280" s="3"/>
      <c r="TIB280" s="3"/>
      <c r="TIC280" s="3"/>
      <c r="TID280" s="3"/>
      <c r="TIE280" s="3"/>
      <c r="TIF280" s="3"/>
      <c r="TIG280" s="3"/>
      <c r="TIH280" s="3"/>
      <c r="TII280" s="3"/>
      <c r="TIJ280" s="3"/>
      <c r="TIK280" s="3"/>
      <c r="TIL280" s="3"/>
      <c r="TIM280" s="3"/>
      <c r="TIN280" s="3"/>
      <c r="TIO280" s="3"/>
      <c r="TIP280" s="3"/>
      <c r="TIQ280" s="3"/>
      <c r="TIR280" s="3"/>
      <c r="TIS280" s="3"/>
      <c r="TIT280" s="3"/>
      <c r="TIU280" s="3"/>
      <c r="TIV280" s="3"/>
      <c r="TIW280" s="3"/>
      <c r="TIX280" s="3"/>
      <c r="TIY280" s="3"/>
      <c r="TIZ280" s="3"/>
      <c r="TJA280" s="3"/>
      <c r="TJB280" s="3"/>
      <c r="TJC280" s="3"/>
      <c r="TJD280" s="3"/>
      <c r="TJE280" s="3"/>
      <c r="TJF280" s="3"/>
      <c r="TJG280" s="3"/>
      <c r="TJH280" s="3"/>
      <c r="TJI280" s="3"/>
      <c r="TJJ280" s="3"/>
      <c r="TJK280" s="3"/>
      <c r="TJL280" s="3"/>
      <c r="TJM280" s="3"/>
      <c r="TJN280" s="3"/>
      <c r="TJO280" s="3"/>
      <c r="TJP280" s="3"/>
      <c r="TJQ280" s="3"/>
      <c r="TJR280" s="3"/>
      <c r="TJS280" s="3"/>
      <c r="TJT280" s="3"/>
      <c r="TJU280" s="3"/>
      <c r="TJV280" s="3"/>
      <c r="TJW280" s="3"/>
      <c r="TJX280" s="3"/>
      <c r="TJY280" s="3"/>
      <c r="TJZ280" s="3"/>
      <c r="TKA280" s="3"/>
      <c r="TKB280" s="3"/>
      <c r="TKC280" s="3"/>
      <c r="TKD280" s="3"/>
      <c r="TKE280" s="3"/>
      <c r="TKF280" s="3"/>
      <c r="TKG280" s="3"/>
      <c r="TKH280" s="3"/>
      <c r="TKI280" s="3"/>
      <c r="TKJ280" s="3"/>
      <c r="TKK280" s="3"/>
      <c r="TKL280" s="3"/>
      <c r="TKM280" s="3"/>
      <c r="TKN280" s="3"/>
      <c r="TKO280" s="3"/>
      <c r="TKP280" s="3"/>
      <c r="TKQ280" s="3"/>
      <c r="TKR280" s="3"/>
      <c r="TKS280" s="3"/>
      <c r="TKT280" s="3"/>
      <c r="TKU280" s="3"/>
      <c r="TKV280" s="3"/>
      <c r="TKW280" s="3"/>
      <c r="TKX280" s="3"/>
      <c r="TKY280" s="3"/>
      <c r="TKZ280" s="3"/>
      <c r="TLA280" s="3"/>
      <c r="TLB280" s="3"/>
      <c r="TLC280" s="3"/>
      <c r="TLD280" s="3"/>
      <c r="TLE280" s="3"/>
      <c r="TLF280" s="3"/>
      <c r="TLG280" s="3"/>
      <c r="TLH280" s="3"/>
      <c r="TLI280" s="3"/>
      <c r="TLJ280" s="3"/>
      <c r="TLK280" s="3"/>
      <c r="TLL280" s="3"/>
      <c r="TLM280" s="3"/>
      <c r="TLN280" s="3"/>
      <c r="TLO280" s="3"/>
      <c r="TLP280" s="3"/>
      <c r="TLQ280" s="3"/>
      <c r="TLR280" s="3"/>
      <c r="TLS280" s="3"/>
      <c r="TLT280" s="3"/>
      <c r="TLU280" s="3"/>
      <c r="TLV280" s="3"/>
      <c r="TLW280" s="3"/>
      <c r="TLX280" s="3"/>
      <c r="TLY280" s="3"/>
      <c r="TLZ280" s="3"/>
      <c r="TMA280" s="3"/>
      <c r="TMB280" s="3"/>
      <c r="TMC280" s="3"/>
      <c r="TMD280" s="3"/>
      <c r="TME280" s="3"/>
      <c r="TMF280" s="3"/>
      <c r="TMG280" s="3"/>
      <c r="TMH280" s="3"/>
      <c r="TMI280" s="3"/>
      <c r="TMJ280" s="3"/>
      <c r="TMK280" s="3"/>
      <c r="TML280" s="3"/>
      <c r="TMM280" s="3"/>
      <c r="TMN280" s="3"/>
      <c r="TMO280" s="3"/>
      <c r="TMP280" s="3"/>
      <c r="TMQ280" s="3"/>
      <c r="TMR280" s="3"/>
      <c r="TMS280" s="3"/>
      <c r="TMT280" s="3"/>
      <c r="TMU280" s="3"/>
      <c r="TMV280" s="3"/>
      <c r="TMW280" s="3"/>
      <c r="TMX280" s="3"/>
      <c r="TMY280" s="3"/>
      <c r="TMZ280" s="3"/>
      <c r="TNA280" s="3"/>
      <c r="TNB280" s="3"/>
      <c r="TNC280" s="3"/>
      <c r="TND280" s="3"/>
      <c r="TNE280" s="3"/>
      <c r="TNF280" s="3"/>
      <c r="TNG280" s="3"/>
      <c r="TNH280" s="3"/>
      <c r="TNI280" s="3"/>
      <c r="TNJ280" s="3"/>
      <c r="TNK280" s="3"/>
      <c r="TNL280" s="3"/>
      <c r="TNM280" s="3"/>
      <c r="TNN280" s="3"/>
      <c r="TNO280" s="3"/>
      <c r="TNP280" s="3"/>
      <c r="TNQ280" s="3"/>
      <c r="TNR280" s="3"/>
      <c r="TNS280" s="3"/>
      <c r="TNT280" s="3"/>
      <c r="TNU280" s="3"/>
      <c r="TNV280" s="3"/>
      <c r="TNW280" s="3"/>
      <c r="TNX280" s="3"/>
      <c r="TNY280" s="3"/>
      <c r="TNZ280" s="3"/>
      <c r="TOA280" s="3"/>
      <c r="TOB280" s="3"/>
      <c r="TOC280" s="3"/>
      <c r="TOD280" s="3"/>
      <c r="TOE280" s="3"/>
      <c r="TOF280" s="3"/>
      <c r="TOG280" s="3"/>
      <c r="TOH280" s="3"/>
      <c r="TOI280" s="3"/>
      <c r="TOJ280" s="3"/>
      <c r="TOK280" s="3"/>
      <c r="TOL280" s="3"/>
      <c r="TOM280" s="3"/>
      <c r="TON280" s="3"/>
      <c r="TOO280" s="3"/>
      <c r="TOP280" s="3"/>
      <c r="TOQ280" s="3"/>
      <c r="TOR280" s="3"/>
      <c r="TOS280" s="3"/>
      <c r="TOT280" s="3"/>
      <c r="TOU280" s="3"/>
      <c r="TOV280" s="3"/>
      <c r="TOW280" s="3"/>
      <c r="TOX280" s="3"/>
      <c r="TOY280" s="3"/>
      <c r="TOZ280" s="3"/>
      <c r="TPA280" s="3"/>
      <c r="TPB280" s="3"/>
      <c r="TPC280" s="3"/>
      <c r="TPD280" s="3"/>
      <c r="TPE280" s="3"/>
      <c r="TPF280" s="3"/>
      <c r="TPG280" s="3"/>
      <c r="TPH280" s="3"/>
      <c r="TPI280" s="3"/>
      <c r="TPJ280" s="3"/>
      <c r="TPK280" s="3"/>
      <c r="TPL280" s="3"/>
      <c r="TPM280" s="3"/>
      <c r="TPN280" s="3"/>
      <c r="TPO280" s="3"/>
      <c r="TPP280" s="3"/>
      <c r="TPQ280" s="3"/>
      <c r="TPR280" s="3"/>
      <c r="TPS280" s="3"/>
      <c r="TPT280" s="3"/>
      <c r="TPU280" s="3"/>
      <c r="TPV280" s="3"/>
      <c r="TPW280" s="3"/>
      <c r="TPX280" s="3"/>
      <c r="TPY280" s="3"/>
      <c r="TPZ280" s="3"/>
      <c r="TQA280" s="3"/>
      <c r="TQB280" s="3"/>
      <c r="TQC280" s="3"/>
      <c r="TQD280" s="3"/>
      <c r="TQE280" s="3"/>
      <c r="TQF280" s="3"/>
      <c r="TQG280" s="3"/>
      <c r="TQH280" s="3"/>
      <c r="TQI280" s="3"/>
      <c r="TQJ280" s="3"/>
      <c r="TQK280" s="3"/>
      <c r="TQL280" s="3"/>
      <c r="TQM280" s="3"/>
      <c r="TQN280" s="3"/>
      <c r="TQO280" s="3"/>
      <c r="TQP280" s="3"/>
      <c r="TQQ280" s="3"/>
      <c r="TQR280" s="3"/>
      <c r="TQS280" s="3"/>
      <c r="TQT280" s="3"/>
      <c r="TQU280" s="3"/>
      <c r="TQV280" s="3"/>
      <c r="TQW280" s="3"/>
      <c r="TQX280" s="3"/>
      <c r="TQY280" s="3"/>
      <c r="TQZ280" s="3"/>
      <c r="TRA280" s="3"/>
      <c r="TRB280" s="3"/>
      <c r="TRC280" s="3"/>
      <c r="TRD280" s="3"/>
      <c r="TRE280" s="3"/>
      <c r="TRF280" s="3"/>
      <c r="TRG280" s="3"/>
      <c r="TRH280" s="3"/>
      <c r="TRI280" s="3"/>
      <c r="TRJ280" s="3"/>
      <c r="TRK280" s="3"/>
      <c r="TRL280" s="3"/>
      <c r="TRM280" s="3"/>
      <c r="TRN280" s="3"/>
      <c r="TRO280" s="3"/>
      <c r="TRP280" s="3"/>
      <c r="TRQ280" s="3"/>
      <c r="TRR280" s="3"/>
      <c r="TRS280" s="3"/>
      <c r="TRT280" s="3"/>
      <c r="TRU280" s="3"/>
      <c r="TRV280" s="3"/>
      <c r="TRW280" s="3"/>
      <c r="TRX280" s="3"/>
      <c r="TRY280" s="3"/>
      <c r="TRZ280" s="3"/>
      <c r="TSA280" s="3"/>
      <c r="TSB280" s="3"/>
      <c r="TSC280" s="3"/>
      <c r="TSD280" s="3"/>
      <c r="TSE280" s="3"/>
      <c r="TSF280" s="3"/>
      <c r="TSG280" s="3"/>
      <c r="TSH280" s="3"/>
      <c r="TSI280" s="3"/>
      <c r="TSJ280" s="3"/>
      <c r="TSK280" s="3"/>
      <c r="TSL280" s="3"/>
      <c r="TSM280" s="3"/>
      <c r="TSN280" s="3"/>
      <c r="TSO280" s="3"/>
      <c r="TSP280" s="3"/>
      <c r="TSQ280" s="3"/>
      <c r="TSR280" s="3"/>
      <c r="TSS280" s="3"/>
      <c r="TST280" s="3"/>
      <c r="TSU280" s="3"/>
      <c r="TSV280" s="3"/>
      <c r="TSW280" s="3"/>
      <c r="TSX280" s="3"/>
      <c r="TSY280" s="3"/>
      <c r="TSZ280" s="3"/>
      <c r="TTA280" s="3"/>
      <c r="TTB280" s="3"/>
      <c r="TTC280" s="3"/>
      <c r="TTD280" s="3"/>
      <c r="TTE280" s="3"/>
      <c r="TTF280" s="3"/>
      <c r="TTG280" s="3"/>
      <c r="TTH280" s="3"/>
      <c r="TTI280" s="3"/>
      <c r="TTJ280" s="3"/>
      <c r="TTK280" s="3"/>
      <c r="TTL280" s="3"/>
      <c r="TTM280" s="3"/>
      <c r="TTN280" s="3"/>
      <c r="TTO280" s="3"/>
      <c r="TTP280" s="3"/>
      <c r="TTQ280" s="3"/>
      <c r="TTR280" s="3"/>
      <c r="TTS280" s="3"/>
      <c r="TTT280" s="3"/>
      <c r="TTU280" s="3"/>
      <c r="TTV280" s="3"/>
      <c r="TTW280" s="3"/>
      <c r="TTX280" s="3"/>
      <c r="TTY280" s="3"/>
      <c r="TTZ280" s="3"/>
      <c r="TUA280" s="3"/>
      <c r="TUB280" s="3"/>
      <c r="TUC280" s="3"/>
      <c r="TUD280" s="3"/>
      <c r="TUE280" s="3"/>
      <c r="TUF280" s="3"/>
      <c r="TUG280" s="3"/>
      <c r="TUH280" s="3"/>
      <c r="TUI280" s="3"/>
      <c r="TUJ280" s="3"/>
      <c r="TUK280" s="3"/>
      <c r="TUL280" s="3"/>
      <c r="TUM280" s="3"/>
      <c r="TUN280" s="3"/>
      <c r="TUO280" s="3"/>
      <c r="TUP280" s="3"/>
      <c r="TUQ280" s="3"/>
      <c r="TUR280" s="3"/>
      <c r="TUS280" s="3"/>
      <c r="TUT280" s="3"/>
      <c r="TUU280" s="3"/>
      <c r="TUV280" s="3"/>
      <c r="TUW280" s="3"/>
      <c r="TUX280" s="3"/>
      <c r="TUY280" s="3"/>
      <c r="TUZ280" s="3"/>
      <c r="TVA280" s="3"/>
      <c r="TVB280" s="3"/>
      <c r="TVC280" s="3"/>
      <c r="TVD280" s="3"/>
      <c r="TVE280" s="3"/>
      <c r="TVF280" s="3"/>
      <c r="TVG280" s="3"/>
      <c r="TVH280" s="3"/>
      <c r="TVI280" s="3"/>
      <c r="TVJ280" s="3"/>
      <c r="TVK280" s="3"/>
      <c r="TVL280" s="3"/>
      <c r="TVM280" s="3"/>
      <c r="TVN280" s="3"/>
      <c r="TVO280" s="3"/>
      <c r="TVP280" s="3"/>
      <c r="TVQ280" s="3"/>
      <c r="TVR280" s="3"/>
      <c r="TVS280" s="3"/>
      <c r="TVT280" s="3"/>
      <c r="TVU280" s="3"/>
      <c r="TVV280" s="3"/>
      <c r="TVW280" s="3"/>
      <c r="TVX280" s="3"/>
      <c r="TVY280" s="3"/>
      <c r="TVZ280" s="3"/>
      <c r="TWA280" s="3"/>
      <c r="TWB280" s="3"/>
      <c r="TWC280" s="3"/>
      <c r="TWD280" s="3"/>
      <c r="TWE280" s="3"/>
      <c r="TWF280" s="3"/>
      <c r="TWG280" s="3"/>
      <c r="TWH280" s="3"/>
      <c r="TWI280" s="3"/>
      <c r="TWJ280" s="3"/>
      <c r="TWK280" s="3"/>
      <c r="TWL280" s="3"/>
      <c r="TWM280" s="3"/>
      <c r="TWN280" s="3"/>
      <c r="TWO280" s="3"/>
      <c r="TWP280" s="3"/>
      <c r="TWQ280" s="3"/>
      <c r="TWR280" s="3"/>
      <c r="TWS280" s="3"/>
      <c r="TWT280" s="3"/>
      <c r="TWU280" s="3"/>
      <c r="TWV280" s="3"/>
      <c r="TWW280" s="3"/>
      <c r="TWX280" s="3"/>
      <c r="TWY280" s="3"/>
      <c r="TWZ280" s="3"/>
      <c r="TXA280" s="3"/>
      <c r="TXB280" s="3"/>
      <c r="TXC280" s="3"/>
      <c r="TXD280" s="3"/>
      <c r="TXE280" s="3"/>
      <c r="TXF280" s="3"/>
      <c r="TXG280" s="3"/>
      <c r="TXH280" s="3"/>
      <c r="TXI280" s="3"/>
      <c r="TXJ280" s="3"/>
      <c r="TXK280" s="3"/>
      <c r="TXL280" s="3"/>
      <c r="TXM280" s="3"/>
      <c r="TXN280" s="3"/>
      <c r="TXO280" s="3"/>
      <c r="TXP280" s="3"/>
      <c r="TXQ280" s="3"/>
      <c r="TXR280" s="3"/>
      <c r="TXS280" s="3"/>
      <c r="TXT280" s="3"/>
      <c r="TXU280" s="3"/>
      <c r="TXV280" s="3"/>
      <c r="TXW280" s="3"/>
      <c r="TXX280" s="3"/>
      <c r="TXY280" s="3"/>
      <c r="TXZ280" s="3"/>
      <c r="TYA280" s="3"/>
      <c r="TYB280" s="3"/>
      <c r="TYC280" s="3"/>
      <c r="TYD280" s="3"/>
      <c r="TYE280" s="3"/>
      <c r="TYF280" s="3"/>
      <c r="TYG280" s="3"/>
      <c r="TYH280" s="3"/>
      <c r="TYI280" s="3"/>
      <c r="TYJ280" s="3"/>
      <c r="TYK280" s="3"/>
      <c r="TYL280" s="3"/>
      <c r="TYM280" s="3"/>
      <c r="TYN280" s="3"/>
      <c r="TYO280" s="3"/>
      <c r="TYP280" s="3"/>
      <c r="TYQ280" s="3"/>
      <c r="TYR280" s="3"/>
      <c r="TYS280" s="3"/>
      <c r="TYT280" s="3"/>
      <c r="TYU280" s="3"/>
      <c r="TYV280" s="3"/>
      <c r="TYW280" s="3"/>
      <c r="TYX280" s="3"/>
      <c r="TYY280" s="3"/>
      <c r="TYZ280" s="3"/>
      <c r="TZA280" s="3"/>
      <c r="TZB280" s="3"/>
      <c r="TZC280" s="3"/>
      <c r="TZD280" s="3"/>
      <c r="TZE280" s="3"/>
      <c r="TZF280" s="3"/>
      <c r="TZG280" s="3"/>
      <c r="TZH280" s="3"/>
      <c r="TZI280" s="3"/>
      <c r="TZJ280" s="3"/>
      <c r="TZK280" s="3"/>
      <c r="TZL280" s="3"/>
      <c r="TZM280" s="3"/>
      <c r="TZN280" s="3"/>
      <c r="TZO280" s="3"/>
      <c r="TZP280" s="3"/>
      <c r="TZQ280" s="3"/>
      <c r="TZR280" s="3"/>
      <c r="TZS280" s="3"/>
      <c r="TZT280" s="3"/>
      <c r="TZU280" s="3"/>
      <c r="TZV280" s="3"/>
      <c r="TZW280" s="3"/>
      <c r="TZX280" s="3"/>
      <c r="TZY280" s="3"/>
      <c r="TZZ280" s="3"/>
      <c r="UAA280" s="3"/>
      <c r="UAB280" s="3"/>
      <c r="UAC280" s="3"/>
      <c r="UAD280" s="3"/>
      <c r="UAE280" s="3"/>
      <c r="UAF280" s="3"/>
      <c r="UAG280" s="3"/>
      <c r="UAH280" s="3"/>
      <c r="UAI280" s="3"/>
      <c r="UAJ280" s="3"/>
      <c r="UAK280" s="3"/>
      <c r="UAL280" s="3"/>
      <c r="UAM280" s="3"/>
      <c r="UAN280" s="3"/>
      <c r="UAO280" s="3"/>
      <c r="UAP280" s="3"/>
      <c r="UAQ280" s="3"/>
      <c r="UAR280" s="3"/>
      <c r="UAS280" s="3"/>
      <c r="UAT280" s="3"/>
      <c r="UAU280" s="3"/>
      <c r="UAV280" s="3"/>
      <c r="UAW280" s="3"/>
      <c r="UAX280" s="3"/>
      <c r="UAY280" s="3"/>
      <c r="UAZ280" s="3"/>
      <c r="UBA280" s="3"/>
      <c r="UBB280" s="3"/>
      <c r="UBC280" s="3"/>
      <c r="UBD280" s="3"/>
      <c r="UBE280" s="3"/>
      <c r="UBF280" s="3"/>
      <c r="UBG280" s="3"/>
      <c r="UBH280" s="3"/>
      <c r="UBI280" s="3"/>
      <c r="UBJ280" s="3"/>
      <c r="UBK280" s="3"/>
      <c r="UBL280" s="3"/>
      <c r="UBM280" s="3"/>
      <c r="UBN280" s="3"/>
      <c r="UBO280" s="3"/>
      <c r="UBP280" s="3"/>
      <c r="UBQ280" s="3"/>
      <c r="UBR280" s="3"/>
      <c r="UBS280" s="3"/>
      <c r="UBT280" s="3"/>
      <c r="UBU280" s="3"/>
      <c r="UBV280" s="3"/>
      <c r="UBW280" s="3"/>
      <c r="UBX280" s="3"/>
      <c r="UBY280" s="3"/>
      <c r="UBZ280" s="3"/>
      <c r="UCA280" s="3"/>
      <c r="UCB280" s="3"/>
      <c r="UCC280" s="3"/>
      <c r="UCD280" s="3"/>
      <c r="UCE280" s="3"/>
      <c r="UCF280" s="3"/>
      <c r="UCG280" s="3"/>
      <c r="UCH280" s="3"/>
      <c r="UCI280" s="3"/>
      <c r="UCJ280" s="3"/>
      <c r="UCK280" s="3"/>
      <c r="UCL280" s="3"/>
      <c r="UCM280" s="3"/>
      <c r="UCN280" s="3"/>
      <c r="UCO280" s="3"/>
      <c r="UCP280" s="3"/>
      <c r="UCQ280" s="3"/>
      <c r="UCR280" s="3"/>
      <c r="UCS280" s="3"/>
      <c r="UCT280" s="3"/>
      <c r="UCU280" s="3"/>
      <c r="UCV280" s="3"/>
      <c r="UCW280" s="3"/>
      <c r="UCX280" s="3"/>
      <c r="UCY280" s="3"/>
      <c r="UCZ280" s="3"/>
      <c r="UDA280" s="3"/>
      <c r="UDB280" s="3"/>
      <c r="UDC280" s="3"/>
      <c r="UDD280" s="3"/>
      <c r="UDE280" s="3"/>
      <c r="UDF280" s="3"/>
      <c r="UDG280" s="3"/>
      <c r="UDH280" s="3"/>
      <c r="UDI280" s="3"/>
      <c r="UDJ280" s="3"/>
      <c r="UDK280" s="3"/>
      <c r="UDL280" s="3"/>
      <c r="UDM280" s="3"/>
      <c r="UDN280" s="3"/>
      <c r="UDO280" s="3"/>
      <c r="UDP280" s="3"/>
      <c r="UDQ280" s="3"/>
      <c r="UDR280" s="3"/>
      <c r="UDS280" s="3"/>
      <c r="UDT280" s="3"/>
      <c r="UDU280" s="3"/>
      <c r="UDV280" s="3"/>
      <c r="UDW280" s="3"/>
      <c r="UDX280" s="3"/>
      <c r="UDY280" s="3"/>
      <c r="UDZ280" s="3"/>
      <c r="UEA280" s="3"/>
      <c r="UEB280" s="3"/>
      <c r="UEC280" s="3"/>
      <c r="UED280" s="3"/>
      <c r="UEE280" s="3"/>
      <c r="UEF280" s="3"/>
      <c r="UEG280" s="3"/>
      <c r="UEH280" s="3"/>
      <c r="UEI280" s="3"/>
      <c r="UEJ280" s="3"/>
      <c r="UEK280" s="3"/>
      <c r="UEL280" s="3"/>
      <c r="UEM280" s="3"/>
      <c r="UEN280" s="3"/>
      <c r="UEO280" s="3"/>
      <c r="UEP280" s="3"/>
      <c r="UEQ280" s="3"/>
      <c r="UER280" s="3"/>
      <c r="UES280" s="3"/>
      <c r="UET280" s="3"/>
      <c r="UEU280" s="3"/>
      <c r="UEV280" s="3"/>
      <c r="UEW280" s="3"/>
      <c r="UEX280" s="3"/>
      <c r="UEY280" s="3"/>
      <c r="UEZ280" s="3"/>
      <c r="UFA280" s="3"/>
      <c r="UFB280" s="3"/>
      <c r="UFC280" s="3"/>
      <c r="UFD280" s="3"/>
      <c r="UFE280" s="3"/>
      <c r="UFF280" s="3"/>
      <c r="UFG280" s="3"/>
      <c r="UFH280" s="3"/>
      <c r="UFI280" s="3"/>
      <c r="UFJ280" s="3"/>
      <c r="UFK280" s="3"/>
      <c r="UFL280" s="3"/>
      <c r="UFM280" s="3"/>
      <c r="UFN280" s="3"/>
      <c r="UFO280" s="3"/>
      <c r="UFP280" s="3"/>
      <c r="UFQ280" s="3"/>
      <c r="UFR280" s="3"/>
      <c r="UFS280" s="3"/>
      <c r="UFT280" s="3"/>
      <c r="UFU280" s="3"/>
      <c r="UFV280" s="3"/>
      <c r="UFW280" s="3"/>
      <c r="UFX280" s="3"/>
      <c r="UFY280" s="3"/>
      <c r="UFZ280" s="3"/>
      <c r="UGA280" s="3"/>
      <c r="UGB280" s="3"/>
      <c r="UGC280" s="3"/>
      <c r="UGD280" s="3"/>
      <c r="UGE280" s="3"/>
      <c r="UGF280" s="3"/>
      <c r="UGG280" s="3"/>
      <c r="UGH280" s="3"/>
      <c r="UGI280" s="3"/>
      <c r="UGJ280" s="3"/>
      <c r="UGK280" s="3"/>
      <c r="UGL280" s="3"/>
      <c r="UGM280" s="3"/>
      <c r="UGN280" s="3"/>
      <c r="UGO280" s="3"/>
      <c r="UGP280" s="3"/>
      <c r="UGQ280" s="3"/>
      <c r="UGR280" s="3"/>
      <c r="UGS280" s="3"/>
      <c r="UGT280" s="3"/>
      <c r="UGU280" s="3"/>
      <c r="UGV280" s="3"/>
      <c r="UGW280" s="3"/>
      <c r="UGX280" s="3"/>
      <c r="UGY280" s="3"/>
      <c r="UGZ280" s="3"/>
      <c r="UHA280" s="3"/>
      <c r="UHB280" s="3"/>
      <c r="UHC280" s="3"/>
      <c r="UHD280" s="3"/>
      <c r="UHE280" s="3"/>
      <c r="UHF280" s="3"/>
      <c r="UHG280" s="3"/>
      <c r="UHH280" s="3"/>
      <c r="UHI280" s="3"/>
      <c r="UHJ280" s="3"/>
      <c r="UHK280" s="3"/>
      <c r="UHL280" s="3"/>
      <c r="UHM280" s="3"/>
      <c r="UHN280" s="3"/>
      <c r="UHO280" s="3"/>
      <c r="UHP280" s="3"/>
      <c r="UHQ280" s="3"/>
      <c r="UHR280" s="3"/>
      <c r="UHS280" s="3"/>
      <c r="UHT280" s="3"/>
      <c r="UHU280" s="3"/>
      <c r="UHV280" s="3"/>
      <c r="UHW280" s="3"/>
      <c r="UHX280" s="3"/>
      <c r="UHY280" s="3"/>
      <c r="UHZ280" s="3"/>
      <c r="UIA280" s="3"/>
      <c r="UIB280" s="3"/>
      <c r="UIC280" s="3"/>
      <c r="UID280" s="3"/>
      <c r="UIE280" s="3"/>
      <c r="UIF280" s="3"/>
      <c r="UIG280" s="3"/>
      <c r="UIH280" s="3"/>
      <c r="UII280" s="3"/>
      <c r="UIJ280" s="3"/>
      <c r="UIK280" s="3"/>
      <c r="UIL280" s="3"/>
      <c r="UIM280" s="3"/>
      <c r="UIN280" s="3"/>
      <c r="UIO280" s="3"/>
      <c r="UIP280" s="3"/>
      <c r="UIQ280" s="3"/>
      <c r="UIR280" s="3"/>
      <c r="UIS280" s="3"/>
      <c r="UIT280" s="3"/>
      <c r="UIU280" s="3"/>
      <c r="UIV280" s="3"/>
      <c r="UIW280" s="3"/>
      <c r="UIX280" s="3"/>
      <c r="UIY280" s="3"/>
      <c r="UIZ280" s="3"/>
      <c r="UJA280" s="3"/>
      <c r="UJB280" s="3"/>
      <c r="UJC280" s="3"/>
      <c r="UJD280" s="3"/>
      <c r="UJE280" s="3"/>
      <c r="UJF280" s="3"/>
      <c r="UJG280" s="3"/>
      <c r="UJH280" s="3"/>
      <c r="UJI280" s="3"/>
      <c r="UJJ280" s="3"/>
      <c r="UJK280" s="3"/>
      <c r="UJL280" s="3"/>
      <c r="UJM280" s="3"/>
      <c r="UJN280" s="3"/>
      <c r="UJO280" s="3"/>
      <c r="UJP280" s="3"/>
      <c r="UJQ280" s="3"/>
      <c r="UJR280" s="3"/>
      <c r="UJS280" s="3"/>
      <c r="UJT280" s="3"/>
      <c r="UJU280" s="3"/>
      <c r="UJV280" s="3"/>
      <c r="UJW280" s="3"/>
      <c r="UJX280" s="3"/>
      <c r="UJY280" s="3"/>
      <c r="UJZ280" s="3"/>
      <c r="UKA280" s="3"/>
      <c r="UKB280" s="3"/>
      <c r="UKC280" s="3"/>
      <c r="UKD280" s="3"/>
      <c r="UKE280" s="3"/>
      <c r="UKF280" s="3"/>
      <c r="UKG280" s="3"/>
      <c r="UKH280" s="3"/>
      <c r="UKI280" s="3"/>
      <c r="UKJ280" s="3"/>
      <c r="UKK280" s="3"/>
      <c r="UKL280" s="3"/>
      <c r="UKM280" s="3"/>
      <c r="UKN280" s="3"/>
      <c r="UKO280" s="3"/>
      <c r="UKP280" s="3"/>
      <c r="UKQ280" s="3"/>
      <c r="UKR280" s="3"/>
      <c r="UKS280" s="3"/>
      <c r="UKT280" s="3"/>
      <c r="UKU280" s="3"/>
      <c r="UKV280" s="3"/>
      <c r="UKW280" s="3"/>
      <c r="UKX280" s="3"/>
      <c r="UKY280" s="3"/>
      <c r="UKZ280" s="3"/>
      <c r="ULA280" s="3"/>
      <c r="ULB280" s="3"/>
      <c r="ULC280" s="3"/>
      <c r="ULD280" s="3"/>
      <c r="ULE280" s="3"/>
      <c r="ULF280" s="3"/>
      <c r="ULG280" s="3"/>
      <c r="ULH280" s="3"/>
      <c r="ULI280" s="3"/>
      <c r="ULJ280" s="3"/>
      <c r="ULK280" s="3"/>
      <c r="ULL280" s="3"/>
      <c r="ULM280" s="3"/>
      <c r="ULN280" s="3"/>
      <c r="ULO280" s="3"/>
      <c r="ULP280" s="3"/>
      <c r="ULQ280" s="3"/>
      <c r="ULR280" s="3"/>
      <c r="ULS280" s="3"/>
      <c r="ULT280" s="3"/>
      <c r="ULU280" s="3"/>
      <c r="ULV280" s="3"/>
      <c r="ULW280" s="3"/>
      <c r="ULX280" s="3"/>
      <c r="ULY280" s="3"/>
      <c r="ULZ280" s="3"/>
      <c r="UMA280" s="3"/>
      <c r="UMB280" s="3"/>
      <c r="UMC280" s="3"/>
      <c r="UMD280" s="3"/>
      <c r="UME280" s="3"/>
      <c r="UMF280" s="3"/>
      <c r="UMG280" s="3"/>
      <c r="UMH280" s="3"/>
      <c r="UMI280" s="3"/>
      <c r="UMJ280" s="3"/>
      <c r="UMK280" s="3"/>
      <c r="UML280" s="3"/>
      <c r="UMM280" s="3"/>
      <c r="UMN280" s="3"/>
      <c r="UMO280" s="3"/>
      <c r="UMP280" s="3"/>
      <c r="UMQ280" s="3"/>
      <c r="UMR280" s="3"/>
      <c r="UMS280" s="3"/>
      <c r="UMT280" s="3"/>
      <c r="UMU280" s="3"/>
      <c r="UMV280" s="3"/>
      <c r="UMW280" s="3"/>
      <c r="UMX280" s="3"/>
      <c r="UMY280" s="3"/>
      <c r="UMZ280" s="3"/>
      <c r="UNA280" s="3"/>
      <c r="UNB280" s="3"/>
      <c r="UNC280" s="3"/>
      <c r="UND280" s="3"/>
      <c r="UNE280" s="3"/>
      <c r="UNF280" s="3"/>
      <c r="UNG280" s="3"/>
      <c r="UNH280" s="3"/>
      <c r="UNI280" s="3"/>
      <c r="UNJ280" s="3"/>
      <c r="UNK280" s="3"/>
      <c r="UNL280" s="3"/>
      <c r="UNM280" s="3"/>
      <c r="UNN280" s="3"/>
      <c r="UNO280" s="3"/>
      <c r="UNP280" s="3"/>
      <c r="UNQ280" s="3"/>
      <c r="UNR280" s="3"/>
      <c r="UNS280" s="3"/>
      <c r="UNT280" s="3"/>
      <c r="UNU280" s="3"/>
      <c r="UNV280" s="3"/>
      <c r="UNW280" s="3"/>
      <c r="UNX280" s="3"/>
      <c r="UNY280" s="3"/>
      <c r="UNZ280" s="3"/>
      <c r="UOA280" s="3"/>
      <c r="UOB280" s="3"/>
      <c r="UOC280" s="3"/>
      <c r="UOD280" s="3"/>
      <c r="UOE280" s="3"/>
      <c r="UOF280" s="3"/>
      <c r="UOG280" s="3"/>
      <c r="UOH280" s="3"/>
      <c r="UOI280" s="3"/>
      <c r="UOJ280" s="3"/>
      <c r="UOK280" s="3"/>
      <c r="UOL280" s="3"/>
      <c r="UOM280" s="3"/>
      <c r="UON280" s="3"/>
      <c r="UOO280" s="3"/>
      <c r="UOP280" s="3"/>
      <c r="UOQ280" s="3"/>
      <c r="UOR280" s="3"/>
      <c r="UOS280" s="3"/>
      <c r="UOT280" s="3"/>
      <c r="UOU280" s="3"/>
      <c r="UOV280" s="3"/>
      <c r="UOW280" s="3"/>
      <c r="UOX280" s="3"/>
      <c r="UOY280" s="3"/>
      <c r="UOZ280" s="3"/>
      <c r="UPA280" s="3"/>
      <c r="UPB280" s="3"/>
      <c r="UPC280" s="3"/>
      <c r="UPD280" s="3"/>
      <c r="UPE280" s="3"/>
      <c r="UPF280" s="3"/>
      <c r="UPG280" s="3"/>
      <c r="UPH280" s="3"/>
      <c r="UPI280" s="3"/>
      <c r="UPJ280" s="3"/>
      <c r="UPK280" s="3"/>
      <c r="UPL280" s="3"/>
      <c r="UPM280" s="3"/>
      <c r="UPN280" s="3"/>
      <c r="UPO280" s="3"/>
      <c r="UPP280" s="3"/>
      <c r="UPQ280" s="3"/>
      <c r="UPR280" s="3"/>
      <c r="UPS280" s="3"/>
      <c r="UPT280" s="3"/>
      <c r="UPU280" s="3"/>
      <c r="UPV280" s="3"/>
      <c r="UPW280" s="3"/>
      <c r="UPX280" s="3"/>
      <c r="UPY280" s="3"/>
      <c r="UPZ280" s="3"/>
      <c r="UQA280" s="3"/>
      <c r="UQB280" s="3"/>
      <c r="UQC280" s="3"/>
      <c r="UQD280" s="3"/>
      <c r="UQE280" s="3"/>
      <c r="UQF280" s="3"/>
      <c r="UQG280" s="3"/>
      <c r="UQH280" s="3"/>
      <c r="UQI280" s="3"/>
      <c r="UQJ280" s="3"/>
      <c r="UQK280" s="3"/>
      <c r="UQL280" s="3"/>
      <c r="UQM280" s="3"/>
      <c r="UQN280" s="3"/>
      <c r="UQO280" s="3"/>
      <c r="UQP280" s="3"/>
      <c r="UQQ280" s="3"/>
      <c r="UQR280" s="3"/>
      <c r="UQS280" s="3"/>
      <c r="UQT280" s="3"/>
      <c r="UQU280" s="3"/>
      <c r="UQV280" s="3"/>
      <c r="UQW280" s="3"/>
      <c r="UQX280" s="3"/>
      <c r="UQY280" s="3"/>
      <c r="UQZ280" s="3"/>
      <c r="URA280" s="3"/>
      <c r="URB280" s="3"/>
      <c r="URC280" s="3"/>
      <c r="URD280" s="3"/>
      <c r="URE280" s="3"/>
      <c r="URF280" s="3"/>
      <c r="URG280" s="3"/>
      <c r="URH280" s="3"/>
      <c r="URI280" s="3"/>
      <c r="URJ280" s="3"/>
      <c r="URK280" s="3"/>
      <c r="URL280" s="3"/>
      <c r="URM280" s="3"/>
      <c r="URN280" s="3"/>
      <c r="URO280" s="3"/>
      <c r="URP280" s="3"/>
      <c r="URQ280" s="3"/>
      <c r="URR280" s="3"/>
      <c r="URS280" s="3"/>
      <c r="URT280" s="3"/>
      <c r="URU280" s="3"/>
      <c r="URV280" s="3"/>
      <c r="URW280" s="3"/>
      <c r="URX280" s="3"/>
      <c r="URY280" s="3"/>
      <c r="URZ280" s="3"/>
      <c r="USA280" s="3"/>
      <c r="USB280" s="3"/>
      <c r="USC280" s="3"/>
      <c r="USD280" s="3"/>
      <c r="USE280" s="3"/>
      <c r="USF280" s="3"/>
      <c r="USG280" s="3"/>
      <c r="USH280" s="3"/>
      <c r="USI280" s="3"/>
      <c r="USJ280" s="3"/>
      <c r="USK280" s="3"/>
      <c r="USL280" s="3"/>
      <c r="USM280" s="3"/>
      <c r="USN280" s="3"/>
      <c r="USO280" s="3"/>
      <c r="USP280" s="3"/>
      <c r="USQ280" s="3"/>
      <c r="USR280" s="3"/>
      <c r="USS280" s="3"/>
      <c r="UST280" s="3"/>
      <c r="USU280" s="3"/>
      <c r="USV280" s="3"/>
      <c r="USW280" s="3"/>
      <c r="USX280" s="3"/>
      <c r="USY280" s="3"/>
      <c r="USZ280" s="3"/>
      <c r="UTA280" s="3"/>
      <c r="UTB280" s="3"/>
      <c r="UTC280" s="3"/>
      <c r="UTD280" s="3"/>
      <c r="UTE280" s="3"/>
      <c r="UTF280" s="3"/>
      <c r="UTG280" s="3"/>
      <c r="UTH280" s="3"/>
      <c r="UTI280" s="3"/>
      <c r="UTJ280" s="3"/>
      <c r="UTK280" s="3"/>
      <c r="UTL280" s="3"/>
      <c r="UTM280" s="3"/>
      <c r="UTN280" s="3"/>
      <c r="UTO280" s="3"/>
      <c r="UTP280" s="3"/>
      <c r="UTQ280" s="3"/>
      <c r="UTR280" s="3"/>
      <c r="UTS280" s="3"/>
      <c r="UTT280" s="3"/>
      <c r="UTU280" s="3"/>
      <c r="UTV280" s="3"/>
      <c r="UTW280" s="3"/>
      <c r="UTX280" s="3"/>
      <c r="UTY280" s="3"/>
      <c r="UTZ280" s="3"/>
      <c r="UUA280" s="3"/>
      <c r="UUB280" s="3"/>
      <c r="UUC280" s="3"/>
      <c r="UUD280" s="3"/>
      <c r="UUE280" s="3"/>
      <c r="UUF280" s="3"/>
      <c r="UUG280" s="3"/>
      <c r="UUH280" s="3"/>
      <c r="UUI280" s="3"/>
      <c r="UUJ280" s="3"/>
      <c r="UUK280" s="3"/>
      <c r="UUL280" s="3"/>
      <c r="UUM280" s="3"/>
      <c r="UUN280" s="3"/>
      <c r="UUO280" s="3"/>
      <c r="UUP280" s="3"/>
      <c r="UUQ280" s="3"/>
      <c r="UUR280" s="3"/>
      <c r="UUS280" s="3"/>
      <c r="UUT280" s="3"/>
      <c r="UUU280" s="3"/>
      <c r="UUV280" s="3"/>
      <c r="UUW280" s="3"/>
      <c r="UUX280" s="3"/>
      <c r="UUY280" s="3"/>
      <c r="UUZ280" s="3"/>
      <c r="UVA280" s="3"/>
      <c r="UVB280" s="3"/>
      <c r="UVC280" s="3"/>
      <c r="UVD280" s="3"/>
      <c r="UVE280" s="3"/>
      <c r="UVF280" s="3"/>
      <c r="UVG280" s="3"/>
      <c r="UVH280" s="3"/>
      <c r="UVI280" s="3"/>
      <c r="UVJ280" s="3"/>
      <c r="UVK280" s="3"/>
      <c r="UVL280" s="3"/>
      <c r="UVM280" s="3"/>
      <c r="UVN280" s="3"/>
      <c r="UVO280" s="3"/>
      <c r="UVP280" s="3"/>
      <c r="UVQ280" s="3"/>
      <c r="UVR280" s="3"/>
      <c r="UVS280" s="3"/>
      <c r="UVT280" s="3"/>
      <c r="UVU280" s="3"/>
      <c r="UVV280" s="3"/>
      <c r="UVW280" s="3"/>
      <c r="UVX280" s="3"/>
      <c r="UVY280" s="3"/>
      <c r="UVZ280" s="3"/>
      <c r="UWA280" s="3"/>
      <c r="UWB280" s="3"/>
      <c r="UWC280" s="3"/>
      <c r="UWD280" s="3"/>
      <c r="UWE280" s="3"/>
      <c r="UWF280" s="3"/>
      <c r="UWG280" s="3"/>
      <c r="UWH280" s="3"/>
      <c r="UWI280" s="3"/>
      <c r="UWJ280" s="3"/>
      <c r="UWK280" s="3"/>
      <c r="UWL280" s="3"/>
      <c r="UWM280" s="3"/>
      <c r="UWN280" s="3"/>
      <c r="UWO280" s="3"/>
      <c r="UWP280" s="3"/>
      <c r="UWQ280" s="3"/>
      <c r="UWR280" s="3"/>
      <c r="UWS280" s="3"/>
      <c r="UWT280" s="3"/>
      <c r="UWU280" s="3"/>
      <c r="UWV280" s="3"/>
      <c r="UWW280" s="3"/>
      <c r="UWX280" s="3"/>
      <c r="UWY280" s="3"/>
      <c r="UWZ280" s="3"/>
      <c r="UXA280" s="3"/>
      <c r="UXB280" s="3"/>
      <c r="UXC280" s="3"/>
      <c r="UXD280" s="3"/>
      <c r="UXE280" s="3"/>
      <c r="UXF280" s="3"/>
      <c r="UXG280" s="3"/>
      <c r="UXH280" s="3"/>
      <c r="UXI280" s="3"/>
      <c r="UXJ280" s="3"/>
      <c r="UXK280" s="3"/>
      <c r="UXL280" s="3"/>
      <c r="UXM280" s="3"/>
      <c r="UXN280" s="3"/>
      <c r="UXO280" s="3"/>
      <c r="UXP280" s="3"/>
      <c r="UXQ280" s="3"/>
      <c r="UXR280" s="3"/>
      <c r="UXS280" s="3"/>
      <c r="UXT280" s="3"/>
      <c r="UXU280" s="3"/>
      <c r="UXV280" s="3"/>
      <c r="UXW280" s="3"/>
      <c r="UXX280" s="3"/>
      <c r="UXY280" s="3"/>
      <c r="UXZ280" s="3"/>
      <c r="UYA280" s="3"/>
      <c r="UYB280" s="3"/>
      <c r="UYC280" s="3"/>
      <c r="UYD280" s="3"/>
      <c r="UYE280" s="3"/>
      <c r="UYF280" s="3"/>
      <c r="UYG280" s="3"/>
      <c r="UYH280" s="3"/>
      <c r="UYI280" s="3"/>
      <c r="UYJ280" s="3"/>
      <c r="UYK280" s="3"/>
      <c r="UYL280" s="3"/>
      <c r="UYM280" s="3"/>
      <c r="UYN280" s="3"/>
      <c r="UYO280" s="3"/>
      <c r="UYP280" s="3"/>
      <c r="UYQ280" s="3"/>
      <c r="UYR280" s="3"/>
      <c r="UYS280" s="3"/>
      <c r="UYT280" s="3"/>
      <c r="UYU280" s="3"/>
      <c r="UYV280" s="3"/>
      <c r="UYW280" s="3"/>
      <c r="UYX280" s="3"/>
      <c r="UYY280" s="3"/>
      <c r="UYZ280" s="3"/>
      <c r="UZA280" s="3"/>
      <c r="UZB280" s="3"/>
      <c r="UZC280" s="3"/>
      <c r="UZD280" s="3"/>
      <c r="UZE280" s="3"/>
      <c r="UZF280" s="3"/>
      <c r="UZG280" s="3"/>
      <c r="UZH280" s="3"/>
      <c r="UZI280" s="3"/>
      <c r="UZJ280" s="3"/>
      <c r="UZK280" s="3"/>
      <c r="UZL280" s="3"/>
      <c r="UZM280" s="3"/>
      <c r="UZN280" s="3"/>
      <c r="UZO280" s="3"/>
      <c r="UZP280" s="3"/>
      <c r="UZQ280" s="3"/>
      <c r="UZR280" s="3"/>
      <c r="UZS280" s="3"/>
      <c r="UZT280" s="3"/>
      <c r="UZU280" s="3"/>
      <c r="UZV280" s="3"/>
      <c r="UZW280" s="3"/>
      <c r="UZX280" s="3"/>
      <c r="UZY280" s="3"/>
      <c r="UZZ280" s="3"/>
      <c r="VAA280" s="3"/>
      <c r="VAB280" s="3"/>
      <c r="VAC280" s="3"/>
      <c r="VAD280" s="3"/>
      <c r="VAE280" s="3"/>
      <c r="VAF280" s="3"/>
      <c r="VAG280" s="3"/>
      <c r="VAH280" s="3"/>
      <c r="VAI280" s="3"/>
      <c r="VAJ280" s="3"/>
      <c r="VAK280" s="3"/>
      <c r="VAL280" s="3"/>
      <c r="VAM280" s="3"/>
      <c r="VAN280" s="3"/>
      <c r="VAO280" s="3"/>
      <c r="VAP280" s="3"/>
      <c r="VAQ280" s="3"/>
      <c r="VAR280" s="3"/>
      <c r="VAS280" s="3"/>
      <c r="VAT280" s="3"/>
      <c r="VAU280" s="3"/>
      <c r="VAV280" s="3"/>
      <c r="VAW280" s="3"/>
      <c r="VAX280" s="3"/>
      <c r="VAY280" s="3"/>
      <c r="VAZ280" s="3"/>
      <c r="VBA280" s="3"/>
      <c r="VBB280" s="3"/>
      <c r="VBC280" s="3"/>
      <c r="VBD280" s="3"/>
      <c r="VBE280" s="3"/>
      <c r="VBF280" s="3"/>
      <c r="VBG280" s="3"/>
      <c r="VBH280" s="3"/>
      <c r="VBI280" s="3"/>
      <c r="VBJ280" s="3"/>
      <c r="VBK280" s="3"/>
      <c r="VBL280" s="3"/>
      <c r="VBM280" s="3"/>
      <c r="VBN280" s="3"/>
      <c r="VBO280" s="3"/>
      <c r="VBP280" s="3"/>
      <c r="VBQ280" s="3"/>
      <c r="VBR280" s="3"/>
      <c r="VBS280" s="3"/>
      <c r="VBT280" s="3"/>
      <c r="VBU280" s="3"/>
      <c r="VBV280" s="3"/>
      <c r="VBW280" s="3"/>
      <c r="VBX280" s="3"/>
      <c r="VBY280" s="3"/>
      <c r="VBZ280" s="3"/>
      <c r="VCA280" s="3"/>
      <c r="VCB280" s="3"/>
      <c r="VCC280" s="3"/>
      <c r="VCD280" s="3"/>
      <c r="VCE280" s="3"/>
      <c r="VCF280" s="3"/>
      <c r="VCG280" s="3"/>
      <c r="VCH280" s="3"/>
      <c r="VCI280" s="3"/>
      <c r="VCJ280" s="3"/>
      <c r="VCK280" s="3"/>
      <c r="VCL280" s="3"/>
      <c r="VCM280" s="3"/>
      <c r="VCN280" s="3"/>
      <c r="VCO280" s="3"/>
      <c r="VCP280" s="3"/>
      <c r="VCQ280" s="3"/>
      <c r="VCR280" s="3"/>
      <c r="VCS280" s="3"/>
      <c r="VCT280" s="3"/>
      <c r="VCU280" s="3"/>
      <c r="VCV280" s="3"/>
      <c r="VCW280" s="3"/>
      <c r="VCX280" s="3"/>
      <c r="VCY280" s="3"/>
      <c r="VCZ280" s="3"/>
      <c r="VDA280" s="3"/>
      <c r="VDB280" s="3"/>
      <c r="VDC280" s="3"/>
      <c r="VDD280" s="3"/>
      <c r="VDE280" s="3"/>
      <c r="VDF280" s="3"/>
      <c r="VDG280" s="3"/>
      <c r="VDH280" s="3"/>
      <c r="VDI280" s="3"/>
      <c r="VDJ280" s="3"/>
      <c r="VDK280" s="3"/>
      <c r="VDL280" s="3"/>
      <c r="VDM280" s="3"/>
      <c r="VDN280" s="3"/>
      <c r="VDO280" s="3"/>
      <c r="VDP280" s="3"/>
      <c r="VDQ280" s="3"/>
      <c r="VDR280" s="3"/>
      <c r="VDS280" s="3"/>
      <c r="VDT280" s="3"/>
      <c r="VDU280" s="3"/>
      <c r="VDV280" s="3"/>
      <c r="VDW280" s="3"/>
      <c r="VDX280" s="3"/>
      <c r="VDY280" s="3"/>
      <c r="VDZ280" s="3"/>
      <c r="VEA280" s="3"/>
      <c r="VEB280" s="3"/>
      <c r="VEC280" s="3"/>
      <c r="VED280" s="3"/>
      <c r="VEE280" s="3"/>
      <c r="VEF280" s="3"/>
      <c r="VEG280" s="3"/>
      <c r="VEH280" s="3"/>
      <c r="VEI280" s="3"/>
      <c r="VEJ280" s="3"/>
      <c r="VEK280" s="3"/>
      <c r="VEL280" s="3"/>
      <c r="VEM280" s="3"/>
      <c r="VEN280" s="3"/>
      <c r="VEO280" s="3"/>
      <c r="VEP280" s="3"/>
      <c r="VEQ280" s="3"/>
      <c r="VER280" s="3"/>
      <c r="VES280" s="3"/>
      <c r="VET280" s="3"/>
      <c r="VEU280" s="3"/>
      <c r="VEV280" s="3"/>
      <c r="VEW280" s="3"/>
      <c r="VEX280" s="3"/>
      <c r="VEY280" s="3"/>
      <c r="VEZ280" s="3"/>
      <c r="VFA280" s="3"/>
      <c r="VFB280" s="3"/>
      <c r="VFC280" s="3"/>
      <c r="VFD280" s="3"/>
      <c r="VFE280" s="3"/>
      <c r="VFF280" s="3"/>
      <c r="VFG280" s="3"/>
      <c r="VFH280" s="3"/>
      <c r="VFI280" s="3"/>
      <c r="VFJ280" s="3"/>
      <c r="VFK280" s="3"/>
      <c r="VFL280" s="3"/>
      <c r="VFM280" s="3"/>
      <c r="VFN280" s="3"/>
      <c r="VFO280" s="3"/>
      <c r="VFP280" s="3"/>
      <c r="VFQ280" s="3"/>
      <c r="VFR280" s="3"/>
      <c r="VFS280" s="3"/>
      <c r="VFT280" s="3"/>
      <c r="VFU280" s="3"/>
      <c r="VFV280" s="3"/>
      <c r="VFW280" s="3"/>
      <c r="VFX280" s="3"/>
      <c r="VFY280" s="3"/>
      <c r="VFZ280" s="3"/>
      <c r="VGA280" s="3"/>
      <c r="VGB280" s="3"/>
      <c r="VGC280" s="3"/>
      <c r="VGD280" s="3"/>
      <c r="VGE280" s="3"/>
      <c r="VGF280" s="3"/>
      <c r="VGG280" s="3"/>
      <c r="VGH280" s="3"/>
      <c r="VGI280" s="3"/>
      <c r="VGJ280" s="3"/>
      <c r="VGK280" s="3"/>
      <c r="VGL280" s="3"/>
      <c r="VGM280" s="3"/>
      <c r="VGN280" s="3"/>
      <c r="VGO280" s="3"/>
      <c r="VGP280" s="3"/>
      <c r="VGQ280" s="3"/>
      <c r="VGR280" s="3"/>
      <c r="VGS280" s="3"/>
      <c r="VGT280" s="3"/>
      <c r="VGU280" s="3"/>
      <c r="VGV280" s="3"/>
      <c r="VGW280" s="3"/>
      <c r="VGX280" s="3"/>
      <c r="VGY280" s="3"/>
      <c r="VGZ280" s="3"/>
      <c r="VHA280" s="3"/>
      <c r="VHB280" s="3"/>
      <c r="VHC280" s="3"/>
      <c r="VHD280" s="3"/>
      <c r="VHE280" s="3"/>
      <c r="VHF280" s="3"/>
      <c r="VHG280" s="3"/>
      <c r="VHH280" s="3"/>
      <c r="VHI280" s="3"/>
      <c r="VHJ280" s="3"/>
      <c r="VHK280" s="3"/>
      <c r="VHL280" s="3"/>
      <c r="VHM280" s="3"/>
      <c r="VHN280" s="3"/>
      <c r="VHO280" s="3"/>
      <c r="VHP280" s="3"/>
      <c r="VHQ280" s="3"/>
      <c r="VHR280" s="3"/>
      <c r="VHS280" s="3"/>
      <c r="VHT280" s="3"/>
      <c r="VHU280" s="3"/>
      <c r="VHV280" s="3"/>
      <c r="VHW280" s="3"/>
      <c r="VHX280" s="3"/>
      <c r="VHY280" s="3"/>
      <c r="VHZ280" s="3"/>
      <c r="VIA280" s="3"/>
      <c r="VIB280" s="3"/>
      <c r="VIC280" s="3"/>
      <c r="VID280" s="3"/>
      <c r="VIE280" s="3"/>
      <c r="VIF280" s="3"/>
      <c r="VIG280" s="3"/>
      <c r="VIH280" s="3"/>
      <c r="VII280" s="3"/>
      <c r="VIJ280" s="3"/>
      <c r="VIK280" s="3"/>
      <c r="VIL280" s="3"/>
      <c r="VIM280" s="3"/>
      <c r="VIN280" s="3"/>
      <c r="VIO280" s="3"/>
      <c r="VIP280" s="3"/>
      <c r="VIQ280" s="3"/>
      <c r="VIR280" s="3"/>
      <c r="VIS280" s="3"/>
      <c r="VIT280" s="3"/>
      <c r="VIU280" s="3"/>
      <c r="VIV280" s="3"/>
      <c r="VIW280" s="3"/>
      <c r="VIX280" s="3"/>
      <c r="VIY280" s="3"/>
      <c r="VIZ280" s="3"/>
      <c r="VJA280" s="3"/>
      <c r="VJB280" s="3"/>
      <c r="VJC280" s="3"/>
      <c r="VJD280" s="3"/>
      <c r="VJE280" s="3"/>
      <c r="VJF280" s="3"/>
      <c r="VJG280" s="3"/>
      <c r="VJH280" s="3"/>
      <c r="VJI280" s="3"/>
      <c r="VJJ280" s="3"/>
      <c r="VJK280" s="3"/>
      <c r="VJL280" s="3"/>
      <c r="VJM280" s="3"/>
      <c r="VJN280" s="3"/>
      <c r="VJO280" s="3"/>
      <c r="VJP280" s="3"/>
      <c r="VJQ280" s="3"/>
      <c r="VJR280" s="3"/>
      <c r="VJS280" s="3"/>
      <c r="VJT280" s="3"/>
      <c r="VJU280" s="3"/>
      <c r="VJV280" s="3"/>
      <c r="VJW280" s="3"/>
      <c r="VJX280" s="3"/>
      <c r="VJY280" s="3"/>
      <c r="VJZ280" s="3"/>
      <c r="VKA280" s="3"/>
      <c r="VKB280" s="3"/>
      <c r="VKC280" s="3"/>
      <c r="VKD280" s="3"/>
      <c r="VKE280" s="3"/>
      <c r="VKF280" s="3"/>
      <c r="VKG280" s="3"/>
      <c r="VKH280" s="3"/>
      <c r="VKI280" s="3"/>
      <c r="VKJ280" s="3"/>
      <c r="VKK280" s="3"/>
      <c r="VKL280" s="3"/>
      <c r="VKM280" s="3"/>
      <c r="VKN280" s="3"/>
      <c r="VKO280" s="3"/>
      <c r="VKP280" s="3"/>
      <c r="VKQ280" s="3"/>
      <c r="VKR280" s="3"/>
      <c r="VKS280" s="3"/>
      <c r="VKT280" s="3"/>
      <c r="VKU280" s="3"/>
      <c r="VKV280" s="3"/>
      <c r="VKW280" s="3"/>
      <c r="VKX280" s="3"/>
      <c r="VKY280" s="3"/>
      <c r="VKZ280" s="3"/>
      <c r="VLA280" s="3"/>
      <c r="VLB280" s="3"/>
      <c r="VLC280" s="3"/>
      <c r="VLD280" s="3"/>
      <c r="VLE280" s="3"/>
      <c r="VLF280" s="3"/>
      <c r="VLG280" s="3"/>
      <c r="VLH280" s="3"/>
      <c r="VLI280" s="3"/>
      <c r="VLJ280" s="3"/>
      <c r="VLK280" s="3"/>
      <c r="VLL280" s="3"/>
      <c r="VLM280" s="3"/>
      <c r="VLN280" s="3"/>
      <c r="VLO280" s="3"/>
      <c r="VLP280" s="3"/>
      <c r="VLQ280" s="3"/>
      <c r="VLR280" s="3"/>
      <c r="VLS280" s="3"/>
      <c r="VLT280" s="3"/>
      <c r="VLU280" s="3"/>
      <c r="VLV280" s="3"/>
      <c r="VLW280" s="3"/>
      <c r="VLX280" s="3"/>
      <c r="VLY280" s="3"/>
      <c r="VLZ280" s="3"/>
      <c r="VMA280" s="3"/>
      <c r="VMB280" s="3"/>
      <c r="VMC280" s="3"/>
      <c r="VMD280" s="3"/>
      <c r="VME280" s="3"/>
      <c r="VMF280" s="3"/>
      <c r="VMG280" s="3"/>
      <c r="VMH280" s="3"/>
      <c r="VMI280" s="3"/>
      <c r="VMJ280" s="3"/>
      <c r="VMK280" s="3"/>
      <c r="VML280" s="3"/>
      <c r="VMM280" s="3"/>
      <c r="VMN280" s="3"/>
      <c r="VMO280" s="3"/>
      <c r="VMP280" s="3"/>
      <c r="VMQ280" s="3"/>
      <c r="VMR280" s="3"/>
      <c r="VMS280" s="3"/>
      <c r="VMT280" s="3"/>
      <c r="VMU280" s="3"/>
      <c r="VMV280" s="3"/>
      <c r="VMW280" s="3"/>
      <c r="VMX280" s="3"/>
      <c r="VMY280" s="3"/>
      <c r="VMZ280" s="3"/>
      <c r="VNA280" s="3"/>
      <c r="VNB280" s="3"/>
      <c r="VNC280" s="3"/>
      <c r="VND280" s="3"/>
      <c r="VNE280" s="3"/>
      <c r="VNF280" s="3"/>
      <c r="VNG280" s="3"/>
      <c r="VNH280" s="3"/>
      <c r="VNI280" s="3"/>
      <c r="VNJ280" s="3"/>
      <c r="VNK280" s="3"/>
      <c r="VNL280" s="3"/>
      <c r="VNM280" s="3"/>
      <c r="VNN280" s="3"/>
      <c r="VNO280" s="3"/>
      <c r="VNP280" s="3"/>
      <c r="VNQ280" s="3"/>
      <c r="VNR280" s="3"/>
      <c r="VNS280" s="3"/>
      <c r="VNT280" s="3"/>
      <c r="VNU280" s="3"/>
      <c r="VNV280" s="3"/>
      <c r="VNW280" s="3"/>
      <c r="VNX280" s="3"/>
      <c r="VNY280" s="3"/>
      <c r="VNZ280" s="3"/>
      <c r="VOA280" s="3"/>
      <c r="VOB280" s="3"/>
      <c r="VOC280" s="3"/>
      <c r="VOD280" s="3"/>
      <c r="VOE280" s="3"/>
      <c r="VOF280" s="3"/>
      <c r="VOG280" s="3"/>
      <c r="VOH280" s="3"/>
      <c r="VOI280" s="3"/>
      <c r="VOJ280" s="3"/>
      <c r="VOK280" s="3"/>
      <c r="VOL280" s="3"/>
      <c r="VOM280" s="3"/>
      <c r="VON280" s="3"/>
      <c r="VOO280" s="3"/>
      <c r="VOP280" s="3"/>
      <c r="VOQ280" s="3"/>
      <c r="VOR280" s="3"/>
      <c r="VOS280" s="3"/>
      <c r="VOT280" s="3"/>
      <c r="VOU280" s="3"/>
      <c r="VOV280" s="3"/>
      <c r="VOW280" s="3"/>
      <c r="VOX280" s="3"/>
      <c r="VOY280" s="3"/>
      <c r="VOZ280" s="3"/>
      <c r="VPA280" s="3"/>
      <c r="VPB280" s="3"/>
      <c r="VPC280" s="3"/>
      <c r="VPD280" s="3"/>
      <c r="VPE280" s="3"/>
      <c r="VPF280" s="3"/>
      <c r="VPG280" s="3"/>
      <c r="VPH280" s="3"/>
      <c r="VPI280" s="3"/>
      <c r="VPJ280" s="3"/>
      <c r="VPK280" s="3"/>
      <c r="VPL280" s="3"/>
      <c r="VPM280" s="3"/>
      <c r="VPN280" s="3"/>
      <c r="VPO280" s="3"/>
      <c r="VPP280" s="3"/>
      <c r="VPQ280" s="3"/>
      <c r="VPR280" s="3"/>
      <c r="VPS280" s="3"/>
      <c r="VPT280" s="3"/>
      <c r="VPU280" s="3"/>
      <c r="VPV280" s="3"/>
      <c r="VPW280" s="3"/>
      <c r="VPX280" s="3"/>
      <c r="VPY280" s="3"/>
      <c r="VPZ280" s="3"/>
      <c r="VQA280" s="3"/>
      <c r="VQB280" s="3"/>
      <c r="VQC280" s="3"/>
      <c r="VQD280" s="3"/>
      <c r="VQE280" s="3"/>
      <c r="VQF280" s="3"/>
      <c r="VQG280" s="3"/>
      <c r="VQH280" s="3"/>
      <c r="VQI280" s="3"/>
      <c r="VQJ280" s="3"/>
      <c r="VQK280" s="3"/>
      <c r="VQL280" s="3"/>
      <c r="VQM280" s="3"/>
      <c r="VQN280" s="3"/>
      <c r="VQO280" s="3"/>
      <c r="VQP280" s="3"/>
      <c r="VQQ280" s="3"/>
      <c r="VQR280" s="3"/>
      <c r="VQS280" s="3"/>
      <c r="VQT280" s="3"/>
      <c r="VQU280" s="3"/>
      <c r="VQV280" s="3"/>
      <c r="VQW280" s="3"/>
      <c r="VQX280" s="3"/>
      <c r="VQY280" s="3"/>
      <c r="VQZ280" s="3"/>
      <c r="VRA280" s="3"/>
      <c r="VRB280" s="3"/>
      <c r="VRC280" s="3"/>
      <c r="VRD280" s="3"/>
      <c r="VRE280" s="3"/>
      <c r="VRF280" s="3"/>
      <c r="VRG280" s="3"/>
      <c r="VRH280" s="3"/>
      <c r="VRI280" s="3"/>
      <c r="VRJ280" s="3"/>
      <c r="VRK280" s="3"/>
      <c r="VRL280" s="3"/>
      <c r="VRM280" s="3"/>
      <c r="VRN280" s="3"/>
      <c r="VRO280" s="3"/>
      <c r="VRP280" s="3"/>
      <c r="VRQ280" s="3"/>
      <c r="VRR280" s="3"/>
      <c r="VRS280" s="3"/>
      <c r="VRT280" s="3"/>
      <c r="VRU280" s="3"/>
      <c r="VRV280" s="3"/>
      <c r="VRW280" s="3"/>
      <c r="VRX280" s="3"/>
      <c r="VRY280" s="3"/>
      <c r="VRZ280" s="3"/>
      <c r="VSA280" s="3"/>
      <c r="VSB280" s="3"/>
      <c r="VSC280" s="3"/>
      <c r="VSD280" s="3"/>
      <c r="VSE280" s="3"/>
      <c r="VSF280" s="3"/>
      <c r="VSG280" s="3"/>
      <c r="VSH280" s="3"/>
      <c r="VSI280" s="3"/>
      <c r="VSJ280" s="3"/>
      <c r="VSK280" s="3"/>
      <c r="VSL280" s="3"/>
      <c r="VSM280" s="3"/>
      <c r="VSN280" s="3"/>
      <c r="VSO280" s="3"/>
      <c r="VSP280" s="3"/>
      <c r="VSQ280" s="3"/>
      <c r="VSR280" s="3"/>
      <c r="VSS280" s="3"/>
      <c r="VST280" s="3"/>
      <c r="VSU280" s="3"/>
      <c r="VSV280" s="3"/>
      <c r="VSW280" s="3"/>
      <c r="VSX280" s="3"/>
      <c r="VSY280" s="3"/>
      <c r="VSZ280" s="3"/>
      <c r="VTA280" s="3"/>
      <c r="VTB280" s="3"/>
      <c r="VTC280" s="3"/>
      <c r="VTD280" s="3"/>
      <c r="VTE280" s="3"/>
      <c r="VTF280" s="3"/>
      <c r="VTG280" s="3"/>
      <c r="VTH280" s="3"/>
      <c r="VTI280" s="3"/>
      <c r="VTJ280" s="3"/>
      <c r="VTK280" s="3"/>
      <c r="VTL280" s="3"/>
      <c r="VTM280" s="3"/>
      <c r="VTN280" s="3"/>
      <c r="VTO280" s="3"/>
      <c r="VTP280" s="3"/>
      <c r="VTQ280" s="3"/>
      <c r="VTR280" s="3"/>
      <c r="VTS280" s="3"/>
      <c r="VTT280" s="3"/>
      <c r="VTU280" s="3"/>
      <c r="VTV280" s="3"/>
      <c r="VTW280" s="3"/>
      <c r="VTX280" s="3"/>
      <c r="VTY280" s="3"/>
      <c r="VTZ280" s="3"/>
      <c r="VUA280" s="3"/>
      <c r="VUB280" s="3"/>
      <c r="VUC280" s="3"/>
      <c r="VUD280" s="3"/>
      <c r="VUE280" s="3"/>
      <c r="VUF280" s="3"/>
      <c r="VUG280" s="3"/>
      <c r="VUH280" s="3"/>
      <c r="VUI280" s="3"/>
      <c r="VUJ280" s="3"/>
      <c r="VUK280" s="3"/>
      <c r="VUL280" s="3"/>
      <c r="VUM280" s="3"/>
      <c r="VUN280" s="3"/>
      <c r="VUO280" s="3"/>
      <c r="VUP280" s="3"/>
      <c r="VUQ280" s="3"/>
      <c r="VUR280" s="3"/>
      <c r="VUS280" s="3"/>
      <c r="VUT280" s="3"/>
      <c r="VUU280" s="3"/>
      <c r="VUV280" s="3"/>
      <c r="VUW280" s="3"/>
      <c r="VUX280" s="3"/>
      <c r="VUY280" s="3"/>
      <c r="VUZ280" s="3"/>
      <c r="VVA280" s="3"/>
      <c r="VVB280" s="3"/>
      <c r="VVC280" s="3"/>
      <c r="VVD280" s="3"/>
      <c r="VVE280" s="3"/>
      <c r="VVF280" s="3"/>
      <c r="VVG280" s="3"/>
      <c r="VVH280" s="3"/>
      <c r="VVI280" s="3"/>
      <c r="VVJ280" s="3"/>
      <c r="VVK280" s="3"/>
      <c r="VVL280" s="3"/>
      <c r="VVM280" s="3"/>
      <c r="VVN280" s="3"/>
      <c r="VVO280" s="3"/>
      <c r="VVP280" s="3"/>
      <c r="VVQ280" s="3"/>
      <c r="VVR280" s="3"/>
      <c r="VVS280" s="3"/>
      <c r="VVT280" s="3"/>
      <c r="VVU280" s="3"/>
      <c r="VVV280" s="3"/>
      <c r="VVW280" s="3"/>
      <c r="VVX280" s="3"/>
      <c r="VVY280" s="3"/>
      <c r="VVZ280" s="3"/>
      <c r="VWA280" s="3"/>
      <c r="VWB280" s="3"/>
      <c r="VWC280" s="3"/>
      <c r="VWD280" s="3"/>
      <c r="VWE280" s="3"/>
      <c r="VWF280" s="3"/>
      <c r="VWG280" s="3"/>
      <c r="VWH280" s="3"/>
      <c r="VWI280" s="3"/>
      <c r="VWJ280" s="3"/>
      <c r="VWK280" s="3"/>
      <c r="VWL280" s="3"/>
      <c r="VWM280" s="3"/>
      <c r="VWN280" s="3"/>
      <c r="VWO280" s="3"/>
      <c r="VWP280" s="3"/>
      <c r="VWQ280" s="3"/>
      <c r="VWR280" s="3"/>
      <c r="VWS280" s="3"/>
      <c r="VWT280" s="3"/>
      <c r="VWU280" s="3"/>
      <c r="VWV280" s="3"/>
      <c r="VWW280" s="3"/>
      <c r="VWX280" s="3"/>
      <c r="VWY280" s="3"/>
      <c r="VWZ280" s="3"/>
      <c r="VXA280" s="3"/>
      <c r="VXB280" s="3"/>
      <c r="VXC280" s="3"/>
      <c r="VXD280" s="3"/>
      <c r="VXE280" s="3"/>
      <c r="VXF280" s="3"/>
      <c r="VXG280" s="3"/>
      <c r="VXH280" s="3"/>
      <c r="VXI280" s="3"/>
      <c r="VXJ280" s="3"/>
      <c r="VXK280" s="3"/>
      <c r="VXL280" s="3"/>
      <c r="VXM280" s="3"/>
      <c r="VXN280" s="3"/>
      <c r="VXO280" s="3"/>
      <c r="VXP280" s="3"/>
      <c r="VXQ280" s="3"/>
      <c r="VXR280" s="3"/>
      <c r="VXS280" s="3"/>
      <c r="VXT280" s="3"/>
      <c r="VXU280" s="3"/>
      <c r="VXV280" s="3"/>
      <c r="VXW280" s="3"/>
      <c r="VXX280" s="3"/>
      <c r="VXY280" s="3"/>
      <c r="VXZ280" s="3"/>
      <c r="VYA280" s="3"/>
      <c r="VYB280" s="3"/>
      <c r="VYC280" s="3"/>
      <c r="VYD280" s="3"/>
      <c r="VYE280" s="3"/>
      <c r="VYF280" s="3"/>
      <c r="VYG280" s="3"/>
      <c r="VYH280" s="3"/>
      <c r="VYI280" s="3"/>
      <c r="VYJ280" s="3"/>
      <c r="VYK280" s="3"/>
      <c r="VYL280" s="3"/>
      <c r="VYM280" s="3"/>
      <c r="VYN280" s="3"/>
      <c r="VYO280" s="3"/>
      <c r="VYP280" s="3"/>
      <c r="VYQ280" s="3"/>
      <c r="VYR280" s="3"/>
      <c r="VYS280" s="3"/>
      <c r="VYT280" s="3"/>
      <c r="VYU280" s="3"/>
      <c r="VYV280" s="3"/>
      <c r="VYW280" s="3"/>
      <c r="VYX280" s="3"/>
      <c r="VYY280" s="3"/>
      <c r="VYZ280" s="3"/>
      <c r="VZA280" s="3"/>
      <c r="VZB280" s="3"/>
      <c r="VZC280" s="3"/>
      <c r="VZD280" s="3"/>
      <c r="VZE280" s="3"/>
      <c r="VZF280" s="3"/>
      <c r="VZG280" s="3"/>
      <c r="VZH280" s="3"/>
      <c r="VZI280" s="3"/>
      <c r="VZJ280" s="3"/>
      <c r="VZK280" s="3"/>
      <c r="VZL280" s="3"/>
      <c r="VZM280" s="3"/>
      <c r="VZN280" s="3"/>
      <c r="VZO280" s="3"/>
      <c r="VZP280" s="3"/>
      <c r="VZQ280" s="3"/>
      <c r="VZR280" s="3"/>
      <c r="VZS280" s="3"/>
      <c r="VZT280" s="3"/>
      <c r="VZU280" s="3"/>
      <c r="VZV280" s="3"/>
      <c r="VZW280" s="3"/>
      <c r="VZX280" s="3"/>
      <c r="VZY280" s="3"/>
      <c r="VZZ280" s="3"/>
      <c r="WAA280" s="3"/>
      <c r="WAB280" s="3"/>
      <c r="WAC280" s="3"/>
      <c r="WAD280" s="3"/>
      <c r="WAE280" s="3"/>
      <c r="WAF280" s="3"/>
      <c r="WAG280" s="3"/>
      <c r="WAH280" s="3"/>
      <c r="WAI280" s="3"/>
      <c r="WAJ280" s="3"/>
      <c r="WAK280" s="3"/>
      <c r="WAL280" s="3"/>
      <c r="WAM280" s="3"/>
      <c r="WAN280" s="3"/>
      <c r="WAO280" s="3"/>
      <c r="WAP280" s="3"/>
      <c r="WAQ280" s="3"/>
      <c r="WAR280" s="3"/>
      <c r="WAS280" s="3"/>
      <c r="WAT280" s="3"/>
      <c r="WAU280" s="3"/>
      <c r="WAV280" s="3"/>
      <c r="WAW280" s="3"/>
      <c r="WAX280" s="3"/>
      <c r="WAY280" s="3"/>
      <c r="WAZ280" s="3"/>
      <c r="WBA280" s="3"/>
      <c r="WBB280" s="3"/>
      <c r="WBC280" s="3"/>
      <c r="WBD280" s="3"/>
      <c r="WBE280" s="3"/>
      <c r="WBF280" s="3"/>
      <c r="WBG280" s="3"/>
      <c r="WBH280" s="3"/>
      <c r="WBI280" s="3"/>
      <c r="WBJ280" s="3"/>
      <c r="WBK280" s="3"/>
      <c r="WBL280" s="3"/>
      <c r="WBM280" s="3"/>
      <c r="WBN280" s="3"/>
      <c r="WBO280" s="3"/>
      <c r="WBP280" s="3"/>
      <c r="WBQ280" s="3"/>
      <c r="WBR280" s="3"/>
      <c r="WBS280" s="3"/>
      <c r="WBT280" s="3"/>
      <c r="WBU280" s="3"/>
      <c r="WBV280" s="3"/>
      <c r="WBW280" s="3"/>
      <c r="WBX280" s="3"/>
      <c r="WBY280" s="3"/>
      <c r="WBZ280" s="3"/>
      <c r="WCA280" s="3"/>
      <c r="WCB280" s="3"/>
      <c r="WCC280" s="3"/>
      <c r="WCD280" s="3"/>
      <c r="WCE280" s="3"/>
      <c r="WCF280" s="3"/>
      <c r="WCG280" s="3"/>
      <c r="WCH280" s="3"/>
      <c r="WCI280" s="3"/>
      <c r="WCJ280" s="3"/>
      <c r="WCK280" s="3"/>
      <c r="WCL280" s="3"/>
      <c r="WCM280" s="3"/>
      <c r="WCN280" s="3"/>
      <c r="WCO280" s="3"/>
      <c r="WCP280" s="3"/>
      <c r="WCQ280" s="3"/>
      <c r="WCR280" s="3"/>
      <c r="WCS280" s="3"/>
      <c r="WCT280" s="3"/>
      <c r="WCU280" s="3"/>
      <c r="WCV280" s="3"/>
      <c r="WCW280" s="3"/>
      <c r="WCX280" s="3"/>
      <c r="WCY280" s="3"/>
      <c r="WCZ280" s="3"/>
      <c r="WDA280" s="3"/>
      <c r="WDB280" s="3"/>
      <c r="WDC280" s="3"/>
      <c r="WDD280" s="3"/>
      <c r="WDE280" s="3"/>
      <c r="WDF280" s="3"/>
      <c r="WDG280" s="3"/>
      <c r="WDH280" s="3"/>
      <c r="WDI280" s="3"/>
      <c r="WDJ280" s="3"/>
      <c r="WDK280" s="3"/>
      <c r="WDL280" s="3"/>
      <c r="WDM280" s="3"/>
      <c r="WDN280" s="3"/>
      <c r="WDO280" s="3"/>
      <c r="WDP280" s="3"/>
      <c r="WDQ280" s="3"/>
      <c r="WDR280" s="3"/>
      <c r="WDS280" s="3"/>
      <c r="WDT280" s="3"/>
      <c r="WDU280" s="3"/>
      <c r="WDV280" s="3"/>
      <c r="WDW280" s="3"/>
      <c r="WDX280" s="3"/>
      <c r="WDY280" s="3"/>
      <c r="WDZ280" s="3"/>
      <c r="WEA280" s="3"/>
      <c r="WEB280" s="3"/>
      <c r="WEC280" s="3"/>
      <c r="WED280" s="3"/>
      <c r="WEE280" s="3"/>
      <c r="WEF280" s="3"/>
      <c r="WEG280" s="3"/>
      <c r="WEH280" s="3"/>
      <c r="WEI280" s="3"/>
      <c r="WEJ280" s="3"/>
      <c r="WEK280" s="3"/>
      <c r="WEL280" s="3"/>
      <c r="WEM280" s="3"/>
      <c r="WEN280" s="3"/>
      <c r="WEO280" s="3"/>
      <c r="WEP280" s="3"/>
      <c r="WEQ280" s="3"/>
      <c r="WER280" s="3"/>
      <c r="WES280" s="3"/>
      <c r="WET280" s="3"/>
      <c r="WEU280" s="3"/>
      <c r="WEV280" s="3"/>
      <c r="WEW280" s="3"/>
      <c r="WEX280" s="3"/>
      <c r="WEY280" s="3"/>
      <c r="WEZ280" s="3"/>
      <c r="WFA280" s="3"/>
      <c r="WFB280" s="3"/>
      <c r="WFC280" s="3"/>
      <c r="WFD280" s="3"/>
      <c r="WFE280" s="3"/>
      <c r="WFF280" s="3"/>
      <c r="WFG280" s="3"/>
      <c r="WFH280" s="3"/>
      <c r="WFI280" s="3"/>
      <c r="WFJ280" s="3"/>
      <c r="WFK280" s="3"/>
      <c r="WFL280" s="3"/>
      <c r="WFM280" s="3"/>
      <c r="WFN280" s="3"/>
      <c r="WFO280" s="3"/>
      <c r="WFP280" s="3"/>
      <c r="WFQ280" s="3"/>
      <c r="WFR280" s="3"/>
      <c r="WFS280" s="3"/>
      <c r="WFT280" s="3"/>
      <c r="WFU280" s="3"/>
      <c r="WFV280" s="3"/>
      <c r="WFW280" s="3"/>
      <c r="WFX280" s="3"/>
      <c r="WFY280" s="3"/>
      <c r="WFZ280" s="3"/>
      <c r="WGA280" s="3"/>
      <c r="WGB280" s="3"/>
      <c r="WGC280" s="3"/>
      <c r="WGD280" s="3"/>
      <c r="WGE280" s="3"/>
      <c r="WGF280" s="3"/>
      <c r="WGG280" s="3"/>
      <c r="WGH280" s="3"/>
      <c r="WGI280" s="3"/>
      <c r="WGJ280" s="3"/>
      <c r="WGK280" s="3"/>
      <c r="WGL280" s="3"/>
      <c r="WGM280" s="3"/>
      <c r="WGN280" s="3"/>
      <c r="WGO280" s="3"/>
      <c r="WGP280" s="3"/>
      <c r="WGQ280" s="3"/>
      <c r="WGR280" s="3"/>
      <c r="WGS280" s="3"/>
      <c r="WGT280" s="3"/>
      <c r="WGU280" s="3"/>
      <c r="WGV280" s="3"/>
      <c r="WGW280" s="3"/>
      <c r="WGX280" s="3"/>
      <c r="WGY280" s="3"/>
      <c r="WGZ280" s="3"/>
      <c r="WHA280" s="3"/>
      <c r="WHB280" s="3"/>
      <c r="WHC280" s="3"/>
      <c r="WHD280" s="3"/>
      <c r="WHE280" s="3"/>
      <c r="WHF280" s="3"/>
      <c r="WHG280" s="3"/>
      <c r="WHH280" s="3"/>
      <c r="WHI280" s="3"/>
      <c r="WHJ280" s="3"/>
      <c r="WHK280" s="3"/>
      <c r="WHL280" s="3"/>
      <c r="WHM280" s="3"/>
      <c r="WHN280" s="3"/>
      <c r="WHO280" s="3"/>
      <c r="WHP280" s="3"/>
      <c r="WHQ280" s="3"/>
      <c r="WHR280" s="3"/>
      <c r="WHS280" s="3"/>
      <c r="WHT280" s="3"/>
      <c r="WHU280" s="3"/>
      <c r="WHV280" s="3"/>
      <c r="WHW280" s="3"/>
      <c r="WHX280" s="3"/>
      <c r="WHY280" s="3"/>
      <c r="WHZ280" s="3"/>
      <c r="WIA280" s="3"/>
      <c r="WIB280" s="3"/>
      <c r="WIC280" s="3"/>
      <c r="WID280" s="3"/>
      <c r="WIE280" s="3"/>
      <c r="WIF280" s="3"/>
      <c r="WIG280" s="3"/>
      <c r="WIH280" s="3"/>
      <c r="WII280" s="3"/>
      <c r="WIJ280" s="3"/>
      <c r="WIK280" s="3"/>
      <c r="WIL280" s="3"/>
      <c r="WIM280" s="3"/>
      <c r="WIN280" s="3"/>
      <c r="WIO280" s="3"/>
      <c r="WIP280" s="3"/>
      <c r="WIQ280" s="3"/>
      <c r="WIR280" s="3"/>
      <c r="WIS280" s="3"/>
      <c r="WIT280" s="3"/>
      <c r="WIU280" s="3"/>
      <c r="WIV280" s="3"/>
      <c r="WIW280" s="3"/>
      <c r="WIX280" s="3"/>
      <c r="WIY280" s="3"/>
      <c r="WIZ280" s="3"/>
      <c r="WJA280" s="3"/>
      <c r="WJB280" s="3"/>
      <c r="WJC280" s="3"/>
      <c r="WJD280" s="3"/>
      <c r="WJE280" s="3"/>
      <c r="WJF280" s="3"/>
      <c r="WJG280" s="3"/>
      <c r="WJH280" s="3"/>
      <c r="WJI280" s="3"/>
      <c r="WJJ280" s="3"/>
      <c r="WJK280" s="3"/>
      <c r="WJL280" s="3"/>
      <c r="WJM280" s="3"/>
      <c r="WJN280" s="3"/>
      <c r="WJO280" s="3"/>
      <c r="WJP280" s="3"/>
      <c r="WJQ280" s="3"/>
      <c r="WJR280" s="3"/>
      <c r="WJS280" s="3"/>
      <c r="WJT280" s="3"/>
      <c r="WJU280" s="3"/>
      <c r="WJV280" s="3"/>
      <c r="WJW280" s="3"/>
      <c r="WJX280" s="3"/>
      <c r="WJY280" s="3"/>
      <c r="WJZ280" s="3"/>
      <c r="WKA280" s="3"/>
      <c r="WKB280" s="3"/>
      <c r="WKC280" s="3"/>
      <c r="WKD280" s="3"/>
      <c r="WKE280" s="3"/>
      <c r="WKF280" s="3"/>
      <c r="WKG280" s="3"/>
      <c r="WKH280" s="3"/>
      <c r="WKI280" s="3"/>
      <c r="WKJ280" s="3"/>
      <c r="WKK280" s="3"/>
      <c r="WKL280" s="3"/>
      <c r="WKM280" s="3"/>
      <c r="WKN280" s="3"/>
      <c r="WKO280" s="3"/>
      <c r="WKP280" s="3"/>
      <c r="WKQ280" s="3"/>
      <c r="WKR280" s="3"/>
      <c r="WKS280" s="3"/>
      <c r="WKT280" s="3"/>
      <c r="WKU280" s="3"/>
      <c r="WKV280" s="3"/>
      <c r="WKW280" s="3"/>
      <c r="WKX280" s="3"/>
      <c r="WKY280" s="3"/>
      <c r="WKZ280" s="3"/>
      <c r="WLA280" s="3"/>
      <c r="WLB280" s="3"/>
      <c r="WLC280" s="3"/>
      <c r="WLD280" s="3"/>
      <c r="WLE280" s="3"/>
      <c r="WLF280" s="3"/>
      <c r="WLG280" s="3"/>
      <c r="WLH280" s="3"/>
      <c r="WLI280" s="3"/>
      <c r="WLJ280" s="3"/>
      <c r="WLK280" s="3"/>
      <c r="WLL280" s="3"/>
      <c r="WLM280" s="3"/>
      <c r="WLN280" s="3"/>
      <c r="WLO280" s="3"/>
      <c r="WLP280" s="3"/>
      <c r="WLQ280" s="3"/>
      <c r="WLR280" s="3"/>
      <c r="WLS280" s="3"/>
      <c r="WLT280" s="3"/>
      <c r="WLU280" s="3"/>
      <c r="WLV280" s="3"/>
      <c r="WLW280" s="3"/>
      <c r="WLX280" s="3"/>
      <c r="WLY280" s="3"/>
      <c r="WLZ280" s="3"/>
      <c r="WMA280" s="3"/>
      <c r="WMB280" s="3"/>
      <c r="WMC280" s="3"/>
      <c r="WMD280" s="3"/>
      <c r="WME280" s="3"/>
      <c r="WMF280" s="3"/>
      <c r="WMG280" s="3"/>
      <c r="WMH280" s="3"/>
      <c r="WMI280" s="3"/>
      <c r="WMJ280" s="3"/>
      <c r="WMK280" s="3"/>
      <c r="WML280" s="3"/>
      <c r="WMM280" s="3"/>
      <c r="WMN280" s="3"/>
      <c r="WMO280" s="3"/>
      <c r="WMP280" s="3"/>
      <c r="WMQ280" s="3"/>
      <c r="WMR280" s="3"/>
      <c r="WMS280" s="3"/>
      <c r="WMT280" s="3"/>
      <c r="WMU280" s="3"/>
      <c r="WMV280" s="3"/>
      <c r="WMW280" s="3"/>
      <c r="WMX280" s="3"/>
      <c r="WMY280" s="3"/>
      <c r="WMZ280" s="3"/>
      <c r="WNA280" s="3"/>
      <c r="WNB280" s="3"/>
      <c r="WNC280" s="3"/>
      <c r="WND280" s="3"/>
      <c r="WNE280" s="3"/>
      <c r="WNF280" s="3"/>
      <c r="WNG280" s="3"/>
      <c r="WNH280" s="3"/>
      <c r="WNI280" s="3"/>
      <c r="WNJ280" s="3"/>
      <c r="WNK280" s="3"/>
      <c r="WNL280" s="3"/>
      <c r="WNM280" s="3"/>
      <c r="WNN280" s="3"/>
      <c r="WNO280" s="3"/>
      <c r="WNP280" s="3"/>
      <c r="WNQ280" s="3"/>
      <c r="WNR280" s="3"/>
      <c r="WNS280" s="3"/>
      <c r="WNT280" s="3"/>
      <c r="WNU280" s="3"/>
      <c r="WNV280" s="3"/>
      <c r="WNW280" s="3"/>
      <c r="WNX280" s="3"/>
      <c r="WNY280" s="3"/>
      <c r="WNZ280" s="3"/>
      <c r="WOA280" s="3"/>
      <c r="WOB280" s="3"/>
      <c r="WOC280" s="3"/>
      <c r="WOD280" s="3"/>
      <c r="WOE280" s="3"/>
      <c r="WOF280" s="3"/>
      <c r="WOG280" s="3"/>
      <c r="WOH280" s="3"/>
      <c r="WOI280" s="3"/>
      <c r="WOJ280" s="3"/>
      <c r="WOK280" s="3"/>
      <c r="WOL280" s="3"/>
      <c r="WOM280" s="3"/>
      <c r="WON280" s="3"/>
      <c r="WOO280" s="3"/>
      <c r="WOP280" s="3"/>
      <c r="WOQ280" s="3"/>
      <c r="WOR280" s="3"/>
      <c r="WOS280" s="3"/>
      <c r="WOT280" s="3"/>
      <c r="WOU280" s="3"/>
      <c r="WOV280" s="3"/>
      <c r="WOW280" s="3"/>
      <c r="WOX280" s="3"/>
      <c r="WOY280" s="3"/>
      <c r="WOZ280" s="3"/>
      <c r="WPA280" s="3"/>
      <c r="WPB280" s="3"/>
      <c r="WPC280" s="3"/>
      <c r="WPD280" s="3"/>
      <c r="WPE280" s="3"/>
      <c r="WPF280" s="3"/>
      <c r="WPG280" s="3"/>
      <c r="WPH280" s="3"/>
      <c r="WPI280" s="3"/>
      <c r="WPJ280" s="3"/>
      <c r="WPK280" s="3"/>
      <c r="WPL280" s="3"/>
      <c r="WPM280" s="3"/>
      <c r="WPN280" s="3"/>
      <c r="WPO280" s="3"/>
      <c r="WPP280" s="3"/>
      <c r="WPQ280" s="3"/>
      <c r="WPR280" s="3"/>
      <c r="WPS280" s="3"/>
      <c r="WPT280" s="3"/>
      <c r="WPU280" s="3"/>
      <c r="WPV280" s="3"/>
      <c r="WPW280" s="3"/>
      <c r="WPX280" s="3"/>
      <c r="WPY280" s="3"/>
      <c r="WPZ280" s="3"/>
      <c r="WQA280" s="3"/>
      <c r="WQB280" s="3"/>
      <c r="WQC280" s="3"/>
      <c r="WQD280" s="3"/>
      <c r="WQE280" s="3"/>
      <c r="WQF280" s="3"/>
      <c r="WQG280" s="3"/>
      <c r="WQH280" s="3"/>
      <c r="WQI280" s="3"/>
      <c r="WQJ280" s="3"/>
      <c r="WQK280" s="3"/>
      <c r="WQL280" s="3"/>
      <c r="WQM280" s="3"/>
      <c r="WQN280" s="3"/>
      <c r="WQO280" s="3"/>
      <c r="WQP280" s="3"/>
      <c r="WQQ280" s="3"/>
      <c r="WQR280" s="3"/>
      <c r="WQS280" s="3"/>
      <c r="WQT280" s="3"/>
      <c r="WQU280" s="3"/>
      <c r="WQV280" s="3"/>
      <c r="WQW280" s="3"/>
      <c r="WQX280" s="3"/>
      <c r="WQY280" s="3"/>
      <c r="WQZ280" s="3"/>
      <c r="WRA280" s="3"/>
      <c r="WRB280" s="3"/>
      <c r="WRC280" s="3"/>
      <c r="WRD280" s="3"/>
      <c r="WRE280" s="3"/>
      <c r="WRF280" s="3"/>
      <c r="WRG280" s="3"/>
      <c r="WRH280" s="3"/>
      <c r="WRI280" s="3"/>
      <c r="WRJ280" s="3"/>
      <c r="WRK280" s="3"/>
      <c r="WRL280" s="3"/>
      <c r="WRM280" s="3"/>
      <c r="WRN280" s="3"/>
      <c r="WRO280" s="3"/>
      <c r="WRP280" s="3"/>
      <c r="WRQ280" s="3"/>
      <c r="WRR280" s="3"/>
      <c r="WRS280" s="3"/>
      <c r="WRT280" s="3"/>
      <c r="WRU280" s="3"/>
      <c r="WRV280" s="3"/>
      <c r="WRW280" s="3"/>
      <c r="WRX280" s="3"/>
      <c r="WRY280" s="3"/>
      <c r="WRZ280" s="3"/>
      <c r="WSA280" s="3"/>
      <c r="WSB280" s="3"/>
      <c r="WSC280" s="3"/>
      <c r="WSD280" s="3"/>
      <c r="WSE280" s="3"/>
      <c r="WSF280" s="3"/>
      <c r="WSG280" s="3"/>
      <c r="WSH280" s="3"/>
      <c r="WSI280" s="3"/>
      <c r="WSJ280" s="3"/>
      <c r="WSK280" s="3"/>
      <c r="WSL280" s="3"/>
      <c r="WSM280" s="3"/>
      <c r="WSN280" s="3"/>
      <c r="WSO280" s="3"/>
      <c r="WSP280" s="3"/>
      <c r="WSQ280" s="3"/>
      <c r="WSR280" s="3"/>
      <c r="WSS280" s="3"/>
      <c r="WST280" s="3"/>
      <c r="WSU280" s="3"/>
      <c r="WSV280" s="3"/>
      <c r="WSW280" s="3"/>
      <c r="WSX280" s="3"/>
      <c r="WSY280" s="3"/>
      <c r="WSZ280" s="3"/>
      <c r="WTA280" s="3"/>
      <c r="WTB280" s="3"/>
      <c r="WTC280" s="3"/>
      <c r="WTD280" s="3"/>
      <c r="WTE280" s="3"/>
      <c r="WTF280" s="3"/>
      <c r="WTG280" s="3"/>
      <c r="WTH280" s="3"/>
      <c r="WTI280" s="3"/>
      <c r="WTJ280" s="3"/>
      <c r="WTK280" s="3"/>
      <c r="WTL280" s="3"/>
      <c r="WTM280" s="3"/>
      <c r="WTN280" s="3"/>
      <c r="WTO280" s="3"/>
      <c r="WTP280" s="3"/>
      <c r="WTQ280" s="3"/>
      <c r="WTR280" s="3"/>
      <c r="WTS280" s="3"/>
      <c r="WTT280" s="3"/>
      <c r="WTU280" s="3"/>
      <c r="WTV280" s="3"/>
      <c r="WTW280" s="3"/>
      <c r="WTX280" s="3"/>
      <c r="WTY280" s="3"/>
      <c r="WTZ280" s="3"/>
      <c r="WUA280" s="3"/>
      <c r="WUB280" s="3"/>
      <c r="WUC280" s="3"/>
      <c r="WUD280" s="3"/>
      <c r="WUE280" s="3"/>
      <c r="WUF280" s="3"/>
      <c r="WUG280" s="3"/>
      <c r="WUH280" s="3"/>
      <c r="WUI280" s="3"/>
      <c r="WUJ280" s="3"/>
      <c r="WUK280" s="3"/>
      <c r="WUL280" s="3"/>
      <c r="WUM280" s="3"/>
      <c r="WUN280" s="3"/>
      <c r="WUO280" s="3"/>
      <c r="WUP280" s="3"/>
      <c r="WUQ280" s="3"/>
      <c r="WUR280" s="3"/>
      <c r="WUS280" s="3"/>
      <c r="WUT280" s="3"/>
      <c r="WUU280" s="3"/>
      <c r="WUV280" s="3"/>
      <c r="WUW280" s="3"/>
      <c r="WUX280" s="3"/>
      <c r="WUY280" s="3"/>
      <c r="WUZ280" s="3"/>
      <c r="WVA280" s="3"/>
      <c r="WVB280" s="3"/>
      <c r="WVC280" s="3"/>
      <c r="WVD280" s="3"/>
      <c r="WVE280" s="3"/>
      <c r="WVF280" s="3"/>
      <c r="WVG280" s="3"/>
      <c r="WVH280" s="3"/>
      <c r="WVI280" s="3"/>
      <c r="WVJ280" s="3"/>
      <c r="WVK280" s="3"/>
      <c r="WVL280" s="3"/>
      <c r="WVM280" s="3"/>
      <c r="WVN280" s="3"/>
      <c r="WVO280" s="3"/>
      <c r="WVP280" s="3"/>
      <c r="WVQ280" s="3"/>
      <c r="WVR280" s="3"/>
      <c r="WVS280" s="3"/>
      <c r="WVT280" s="3"/>
      <c r="WVU280" s="3"/>
      <c r="WVV280" s="3"/>
      <c r="WVW280" s="3"/>
      <c r="WVX280" s="3"/>
      <c r="WVY280" s="3"/>
      <c r="WVZ280" s="3"/>
      <c r="WWA280" s="3"/>
      <c r="WWB280" s="3"/>
      <c r="WWC280" s="3"/>
      <c r="WWD280" s="3"/>
      <c r="WWE280" s="3"/>
      <c r="WWF280" s="3"/>
      <c r="WWG280" s="3"/>
      <c r="WWH280" s="3"/>
      <c r="WWI280" s="3"/>
      <c r="WWJ280" s="3"/>
      <c r="WWK280" s="3"/>
      <c r="WWL280" s="3"/>
      <c r="WWM280" s="3"/>
      <c r="WWN280" s="3"/>
      <c r="WWO280" s="3"/>
      <c r="WWP280" s="3"/>
      <c r="WWQ280" s="3"/>
      <c r="WWR280" s="3"/>
      <c r="WWS280" s="3"/>
      <c r="WWT280" s="3"/>
      <c r="WWU280" s="3"/>
      <c r="WWV280" s="3"/>
      <c r="WWW280" s="3"/>
      <c r="WWX280" s="3"/>
      <c r="WWY280" s="3"/>
      <c r="WWZ280" s="3"/>
      <c r="WXA280" s="3"/>
      <c r="WXB280" s="3"/>
      <c r="WXC280" s="3"/>
      <c r="WXD280" s="3"/>
      <c r="WXE280" s="3"/>
      <c r="WXF280" s="3"/>
      <c r="WXG280" s="3"/>
      <c r="WXH280" s="3"/>
      <c r="WXI280" s="3"/>
      <c r="WXJ280" s="3"/>
      <c r="WXK280" s="3"/>
      <c r="WXL280" s="3"/>
      <c r="WXM280" s="3"/>
      <c r="WXN280" s="3"/>
      <c r="WXO280" s="3"/>
      <c r="WXP280" s="3"/>
      <c r="WXQ280" s="3"/>
      <c r="WXR280" s="3"/>
      <c r="WXS280" s="3"/>
      <c r="WXT280" s="3"/>
      <c r="WXU280" s="3"/>
      <c r="WXV280" s="3"/>
      <c r="WXW280" s="3"/>
      <c r="WXX280" s="3"/>
      <c r="WXY280" s="3"/>
      <c r="WXZ280" s="3"/>
      <c r="WYA280" s="3"/>
      <c r="WYB280" s="3"/>
      <c r="WYC280" s="3"/>
      <c r="WYD280" s="3"/>
      <c r="WYE280" s="3"/>
      <c r="WYF280" s="3"/>
      <c r="WYG280" s="3"/>
      <c r="WYH280" s="3"/>
      <c r="WYI280" s="3"/>
      <c r="WYJ280" s="3"/>
      <c r="WYK280" s="3"/>
      <c r="WYL280" s="3"/>
      <c r="WYM280" s="3"/>
      <c r="WYN280" s="3"/>
      <c r="WYO280" s="3"/>
      <c r="WYP280" s="3"/>
      <c r="WYQ280" s="3"/>
      <c r="WYR280" s="3"/>
      <c r="WYS280" s="3"/>
      <c r="WYT280" s="3"/>
      <c r="WYU280" s="3"/>
      <c r="WYV280" s="3"/>
      <c r="WYW280" s="3"/>
      <c r="WYX280" s="3"/>
      <c r="WYY280" s="3"/>
      <c r="WYZ280" s="3"/>
      <c r="WZA280" s="3"/>
      <c r="WZB280" s="3"/>
      <c r="WZC280" s="3"/>
      <c r="WZD280" s="3"/>
      <c r="WZE280" s="3"/>
      <c r="WZF280" s="3"/>
      <c r="WZG280" s="3"/>
      <c r="WZH280" s="3"/>
      <c r="WZI280" s="3"/>
      <c r="WZJ280" s="3"/>
      <c r="WZK280" s="3"/>
      <c r="WZL280" s="3"/>
      <c r="WZM280" s="3"/>
      <c r="WZN280" s="3"/>
      <c r="WZO280" s="3"/>
      <c r="WZP280" s="3"/>
      <c r="WZQ280" s="3"/>
      <c r="WZR280" s="3"/>
      <c r="WZS280" s="3"/>
      <c r="WZT280" s="3"/>
      <c r="WZU280" s="3"/>
      <c r="WZV280" s="3"/>
      <c r="WZW280" s="3"/>
      <c r="WZX280" s="3"/>
      <c r="WZY280" s="3"/>
      <c r="WZZ280" s="3"/>
      <c r="XAA280" s="3"/>
      <c r="XAB280" s="3"/>
      <c r="XAC280" s="3"/>
      <c r="XAD280" s="3"/>
      <c r="XAE280" s="3"/>
      <c r="XAF280" s="3"/>
      <c r="XAG280" s="3"/>
      <c r="XAH280" s="3"/>
      <c r="XAI280" s="3"/>
      <c r="XAJ280" s="3"/>
      <c r="XAK280" s="3"/>
      <c r="XAL280" s="3"/>
      <c r="XAM280" s="3"/>
      <c r="XAN280" s="3"/>
      <c r="XAO280" s="3"/>
      <c r="XAP280" s="3"/>
      <c r="XAQ280" s="3"/>
      <c r="XAR280" s="3"/>
      <c r="XAS280" s="3"/>
      <c r="XAT280" s="3"/>
      <c r="XAU280" s="3"/>
      <c r="XAV280" s="3"/>
      <c r="XAW280" s="3"/>
      <c r="XAX280" s="3"/>
      <c r="XAY280" s="3"/>
      <c r="XAZ280" s="3"/>
      <c r="XBA280" s="3"/>
      <c r="XBB280" s="3"/>
      <c r="XBC280" s="3"/>
      <c r="XBD280" s="3"/>
      <c r="XBE280" s="3"/>
      <c r="XBF280" s="3"/>
      <c r="XBG280" s="3"/>
      <c r="XBH280" s="3"/>
      <c r="XBI280" s="3"/>
      <c r="XBJ280" s="3"/>
      <c r="XBK280" s="3"/>
      <c r="XBL280" s="3"/>
      <c r="XBM280" s="3"/>
      <c r="XBN280" s="3"/>
      <c r="XBO280" s="3"/>
      <c r="XBP280" s="3"/>
      <c r="XBQ280" s="3"/>
      <c r="XBR280" s="3"/>
      <c r="XBS280" s="3"/>
      <c r="XBT280" s="3"/>
      <c r="XBU280" s="3"/>
      <c r="XBV280" s="3"/>
      <c r="XBW280" s="3"/>
      <c r="XBX280" s="3"/>
      <c r="XBY280" s="3"/>
      <c r="XBZ280" s="3"/>
      <c r="XCA280" s="3"/>
      <c r="XCB280" s="3"/>
      <c r="XCC280" s="3"/>
      <c r="XCD280" s="3"/>
      <c r="XCE280" s="3"/>
      <c r="XCF280" s="3"/>
      <c r="XCG280" s="3"/>
      <c r="XCH280" s="3"/>
      <c r="XCI280" s="3"/>
      <c r="XCJ280" s="3"/>
      <c r="XCK280" s="3"/>
      <c r="XCL280" s="3"/>
      <c r="XCM280" s="3"/>
      <c r="XCN280" s="3"/>
      <c r="XCO280" s="3"/>
      <c r="XCP280" s="3"/>
      <c r="XCQ280" s="3"/>
      <c r="XCR280" s="3"/>
      <c r="XCS280" s="3"/>
      <c r="XCT280" s="3"/>
      <c r="XCU280" s="3"/>
      <c r="XCV280" s="3"/>
      <c r="XCW280" s="3"/>
      <c r="XCX280" s="3"/>
      <c r="XCY280" s="3"/>
      <c r="XCZ280" s="3"/>
      <c r="XDA280" s="3"/>
      <c r="XDB280" s="3"/>
      <c r="XDC280" s="3"/>
      <c r="XDD280" s="3"/>
      <c r="XDE280" s="3"/>
      <c r="XDF280" s="3"/>
      <c r="XDG280" s="3"/>
      <c r="XDH280" s="3"/>
      <c r="XDI280" s="3"/>
      <c r="XDJ280" s="3"/>
      <c r="XDK280" s="3"/>
      <c r="XDL280" s="3"/>
      <c r="XDM280" s="3"/>
      <c r="XDN280" s="3"/>
      <c r="XDO280" s="3"/>
      <c r="XDP280" s="3"/>
      <c r="XDQ280" s="3"/>
      <c r="XDR280" s="3"/>
      <c r="XDS280" s="3"/>
      <c r="XDT280" s="3"/>
      <c r="XDU280" s="3"/>
      <c r="XDV280" s="3"/>
      <c r="XDW280" s="3"/>
      <c r="XDX280" s="3"/>
      <c r="XDY280" s="3"/>
      <c r="XDZ280" s="3"/>
      <c r="XEA280" s="3"/>
      <c r="XEB280" s="3"/>
      <c r="XEC280" s="3"/>
      <c r="XED280" s="3"/>
      <c r="XEE280" s="3"/>
      <c r="XEF280" s="3"/>
      <c r="XEG280" s="3"/>
      <c r="XEH280" s="3"/>
      <c r="XEI280" s="3"/>
      <c r="XEJ280" s="3"/>
      <c r="XEK280" s="3"/>
      <c r="XEL280" s="3"/>
      <c r="XEM280" s="3"/>
      <c r="XEN280" s="3"/>
      <c r="XEO280" s="3"/>
      <c r="XEP280" s="3"/>
      <c r="XEQ280" s="3"/>
      <c r="XER280" s="3"/>
      <c r="XES280" s="3"/>
      <c r="XET280" s="3"/>
      <c r="XEU280" s="3"/>
      <c r="XEV280" s="3"/>
      <c r="XEW280" s="3"/>
      <c r="XEX280" s="3"/>
      <c r="XEY280" s="3"/>
      <c r="XEZ280" s="3"/>
      <c r="XFA280" s="3"/>
      <c r="XFB280" s="3"/>
      <c r="XFC280" s="3"/>
      <c r="XFD280" s="3"/>
    </row>
    <row r="281" s="1" customFormat="1" ht="23" hidden="1" customHeight="1" spans="1:1024 1025:16384">
      <c r="A281" s="29"/>
      <c r="B281" s="29"/>
      <c r="C281" s="29"/>
      <c r="D281" s="29"/>
      <c r="E281" s="29"/>
      <c r="F281" s="29"/>
      <c r="G281" s="30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1"/>
      <c r="T281" s="28"/>
    </row>
    <row r="282" s="1" customFormat="1" ht="23" hidden="1" customHeight="1" spans="1:1024 1025:16384">
      <c r="A282" s="25"/>
      <c r="B282" s="25"/>
      <c r="C282" s="25"/>
      <c r="D282" s="25"/>
      <c r="E282" s="25"/>
      <c r="F282" s="25"/>
      <c r="G282" s="27"/>
      <c r="H282" s="29"/>
      <c r="I282" s="25"/>
      <c r="J282" s="25"/>
      <c r="K282" s="25"/>
      <c r="L282" s="25"/>
      <c r="M282" s="25"/>
      <c r="N282" s="25"/>
      <c r="O282" s="29"/>
      <c r="P282" s="29"/>
      <c r="Q282" s="25"/>
      <c r="R282" s="25"/>
      <c r="S282" s="1"/>
      <c r="T282" s="28"/>
    </row>
    <row r="283" s="1" customFormat="1" ht="23" hidden="1" customHeight="1" spans="1:1024 1025:16384">
      <c r="A283" s="25"/>
      <c r="B283" s="25"/>
      <c r="C283" s="25"/>
      <c r="D283" s="25"/>
      <c r="E283" s="25"/>
      <c r="F283" s="26"/>
      <c r="G283" s="27"/>
      <c r="H283" s="25"/>
      <c r="I283" s="25"/>
      <c r="J283" s="25"/>
      <c r="K283" s="25"/>
      <c r="L283" s="25"/>
      <c r="M283" s="25"/>
      <c r="N283" s="25"/>
      <c r="O283" s="29"/>
      <c r="P283" s="25"/>
      <c r="Q283" s="25"/>
      <c r="R283" s="25"/>
      <c r="S283" s="1"/>
      <c r="T283" s="28"/>
    </row>
    <row r="284" s="1" customFormat="1" ht="23" customHeight="1" spans="1:1024 1025:16384">
      <c r="A284" s="25" t="s">
        <v>48</v>
      </c>
      <c r="B284" s="25" t="s">
        <v>12</v>
      </c>
      <c r="C284" s="25" t="s">
        <v>64</v>
      </c>
      <c r="D284" s="25" t="s">
        <v>65</v>
      </c>
      <c r="E284" s="25">
        <v>2018</v>
      </c>
      <c r="F284" s="25">
        <v>30</v>
      </c>
      <c r="G284" s="27">
        <v>7.0567</v>
      </c>
      <c r="H284" s="25" t="s">
        <v>5</v>
      </c>
      <c r="I284" s="25">
        <v>84.7</v>
      </c>
      <c r="J284" s="25">
        <v>70.5</v>
      </c>
      <c r="K284" s="25">
        <v>83.5</v>
      </c>
      <c r="L284" s="25">
        <v>95</v>
      </c>
      <c r="M284" s="25">
        <v>75</v>
      </c>
      <c r="N284" s="25">
        <v>89</v>
      </c>
      <c r="O284" s="29" t="s">
        <v>66</v>
      </c>
      <c r="P284" s="25" t="s">
        <v>52</v>
      </c>
      <c r="Q284" s="25" t="s">
        <v>67</v>
      </c>
      <c r="R284" s="25"/>
      <c r="S284" s="1"/>
      <c r="T284" s="28"/>
    </row>
    <row r="285" s="1" customFormat="1" ht="23" customHeight="1" spans="1:1024 1025:16384">
      <c r="A285" s="25" t="s">
        <v>48</v>
      </c>
      <c r="B285" s="25" t="s">
        <v>12</v>
      </c>
      <c r="C285" s="25" t="s">
        <v>49</v>
      </c>
      <c r="D285" s="25" t="s">
        <v>65</v>
      </c>
      <c r="E285" s="25">
        <v>2018</v>
      </c>
      <c r="F285" s="25">
        <v>732</v>
      </c>
      <c r="G285" s="27">
        <v>7.0567</v>
      </c>
      <c r="H285" s="25" t="s">
        <v>5</v>
      </c>
      <c r="I285" s="25">
        <v>84.7</v>
      </c>
      <c r="J285" s="25">
        <v>70.5</v>
      </c>
      <c r="K285" s="25">
        <v>83.5</v>
      </c>
      <c r="L285" s="25">
        <v>95</v>
      </c>
      <c r="M285" s="25">
        <v>75</v>
      </c>
      <c r="N285" s="25">
        <v>89</v>
      </c>
      <c r="O285" s="29" t="s">
        <v>66</v>
      </c>
      <c r="P285" s="25" t="s">
        <v>52</v>
      </c>
      <c r="Q285" s="25" t="s">
        <v>67</v>
      </c>
      <c r="R285" s="25"/>
      <c r="S285" s="1"/>
      <c r="T285" s="28"/>
    </row>
    <row r="286" s="1" customFormat="1" ht="23" customHeight="1" spans="1:1024 1025:16384">
      <c r="A286" s="25" t="s">
        <v>48</v>
      </c>
      <c r="B286" s="25" t="s">
        <v>12</v>
      </c>
      <c r="C286" s="25" t="s">
        <v>49</v>
      </c>
      <c r="D286" s="25" t="s">
        <v>68</v>
      </c>
      <c r="E286" s="25">
        <v>2015</v>
      </c>
      <c r="F286" s="25">
        <v>606</v>
      </c>
      <c r="G286" s="27">
        <v>7.2271</v>
      </c>
      <c r="H286" s="25" t="s">
        <v>5</v>
      </c>
      <c r="I286" s="25">
        <v>84.69</v>
      </c>
      <c r="J286" s="25">
        <v>79</v>
      </c>
      <c r="K286" s="25">
        <v>78</v>
      </c>
      <c r="L286" s="25">
        <v>90.1</v>
      </c>
      <c r="M286" s="25">
        <v>93</v>
      </c>
      <c r="N286" s="25">
        <v>95</v>
      </c>
      <c r="O286" s="29" t="s">
        <v>69</v>
      </c>
      <c r="P286" s="25" t="s">
        <v>52</v>
      </c>
      <c r="Q286" s="25" t="s">
        <v>70</v>
      </c>
      <c r="R286" s="25"/>
      <c r="S286" s="1"/>
      <c r="T286" s="28"/>
    </row>
    <row r="287" s="1" customFormat="1" ht="23" hidden="1" customHeight="1" spans="1:1024 1025:16384">
      <c r="A287" s="25"/>
      <c r="B287" s="25"/>
      <c r="C287" s="25"/>
      <c r="D287" s="25"/>
      <c r="E287" s="25"/>
      <c r="F287" s="25"/>
      <c r="G287" s="27"/>
      <c r="H287" s="25"/>
      <c r="I287" s="25"/>
      <c r="J287" s="25"/>
      <c r="K287" s="25"/>
      <c r="L287" s="25"/>
      <c r="M287" s="25"/>
      <c r="N287" s="25"/>
      <c r="O287" s="29"/>
      <c r="P287" s="33"/>
      <c r="Q287" s="25"/>
      <c r="R287" s="25"/>
      <c r="S287" s="1"/>
      <c r="T287" s="28"/>
    </row>
    <row r="288" s="1" customFormat="1" ht="23" hidden="1" customHeight="1" spans="1:1024 1025:16384">
      <c r="A288" s="29"/>
      <c r="B288" s="29"/>
      <c r="C288" s="29"/>
      <c r="D288" s="29"/>
      <c r="E288" s="29"/>
      <c r="F288" s="29"/>
      <c r="G288" s="30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1"/>
      <c r="T288" s="28"/>
    </row>
    <row r="289" s="1" customFormat="1" ht="23" hidden="1" customHeight="1" spans="1:20">
      <c r="A289" s="25"/>
      <c r="B289" s="25"/>
      <c r="C289" s="25"/>
      <c r="D289" s="25"/>
      <c r="E289" s="25"/>
      <c r="F289" s="25"/>
      <c r="G289" s="27"/>
      <c r="H289" s="25"/>
      <c r="I289" s="27"/>
      <c r="J289" s="27"/>
      <c r="K289" s="27"/>
      <c r="L289" s="27"/>
      <c r="M289" s="27"/>
      <c r="N289" s="27"/>
      <c r="O289" s="29"/>
      <c r="P289" s="25"/>
      <c r="Q289" s="25"/>
      <c r="R289" s="25"/>
      <c r="S289" s="1"/>
      <c r="T289" s="28"/>
    </row>
    <row r="290" s="1" customFormat="1" ht="23" hidden="1" customHeight="1" spans="1:20">
      <c r="A290" s="25"/>
      <c r="B290" s="25"/>
      <c r="C290" s="25"/>
      <c r="D290" s="25"/>
      <c r="E290" s="25"/>
      <c r="F290" s="25"/>
      <c r="G290" s="27"/>
      <c r="H290" s="25"/>
      <c r="I290" s="27"/>
      <c r="J290" s="27"/>
      <c r="K290" s="27"/>
      <c r="L290" s="27"/>
      <c r="M290" s="27"/>
      <c r="N290" s="27"/>
      <c r="O290" s="29"/>
      <c r="P290" s="25"/>
      <c r="Q290" s="25"/>
      <c r="R290" s="25"/>
      <c r="S290" s="1"/>
      <c r="T290" s="28"/>
    </row>
    <row r="291" s="1" customFormat="1" ht="23" hidden="1" customHeight="1" spans="1:20">
      <c r="A291" s="25"/>
      <c r="B291" s="25"/>
      <c r="C291" s="25"/>
      <c r="D291" s="25"/>
      <c r="E291" s="25"/>
      <c r="F291" s="25"/>
      <c r="G291" s="27"/>
      <c r="H291" s="25"/>
      <c r="I291" s="25"/>
      <c r="J291" s="25"/>
      <c r="K291" s="25"/>
      <c r="L291" s="25"/>
      <c r="M291" s="25"/>
      <c r="N291" s="25"/>
      <c r="O291" s="29"/>
      <c r="P291" s="33"/>
      <c r="Q291" s="25"/>
      <c r="R291" s="25"/>
      <c r="S291" s="1"/>
      <c r="T291" s="28"/>
    </row>
    <row r="292" s="1" customFormat="1" ht="23" hidden="1" customHeight="1" spans="1:20">
      <c r="A292" s="25"/>
      <c r="B292" s="25"/>
      <c r="C292" s="25"/>
      <c r="D292" s="25"/>
      <c r="E292" s="25"/>
      <c r="F292" s="26"/>
      <c r="G292" s="27"/>
      <c r="H292" s="25"/>
      <c r="I292" s="25"/>
      <c r="J292" s="25"/>
      <c r="K292" s="25"/>
      <c r="L292" s="25"/>
      <c r="M292" s="25"/>
      <c r="N292" s="25"/>
      <c r="O292" s="29"/>
      <c r="P292" s="25"/>
      <c r="Q292" s="25"/>
      <c r="R292" s="25"/>
      <c r="S292" s="1"/>
      <c r="T292" s="28"/>
    </row>
    <row r="293" s="1" customFormat="1" ht="23" hidden="1" customHeight="1" spans="1:20">
      <c r="A293" s="25"/>
      <c r="B293" s="25"/>
      <c r="C293" s="25"/>
      <c r="D293" s="25"/>
      <c r="E293" s="25"/>
      <c r="F293" s="25"/>
      <c r="G293" s="27"/>
      <c r="H293" s="25"/>
      <c r="I293" s="27"/>
      <c r="J293" s="27"/>
      <c r="K293" s="27"/>
      <c r="L293" s="27"/>
      <c r="M293" s="27"/>
      <c r="N293" s="27"/>
      <c r="O293" s="29"/>
      <c r="P293" s="25"/>
      <c r="Q293" s="25"/>
      <c r="R293" s="25"/>
      <c r="S293" s="1"/>
      <c r="T293" s="28"/>
    </row>
    <row r="294" s="1" customFormat="1" ht="23" hidden="1" customHeight="1" spans="1:20">
      <c r="A294" s="25"/>
      <c r="B294" s="25"/>
      <c r="C294" s="25"/>
      <c r="D294" s="25"/>
      <c r="E294" s="25"/>
      <c r="F294" s="25"/>
      <c r="G294" s="27"/>
      <c r="H294" s="29"/>
      <c r="I294" s="25"/>
      <c r="J294" s="25"/>
      <c r="K294" s="25"/>
      <c r="L294" s="25"/>
      <c r="M294" s="25"/>
      <c r="N294" s="25"/>
      <c r="O294" s="29"/>
      <c r="P294" s="29"/>
      <c r="Q294" s="25"/>
      <c r="R294" s="25"/>
      <c r="S294" s="1"/>
      <c r="T294" s="28"/>
    </row>
    <row r="295" s="1" customFormat="1" ht="23" hidden="1" customHeight="1" spans="1:20">
      <c r="A295" s="25"/>
      <c r="B295" s="25"/>
      <c r="C295" s="25"/>
      <c r="D295" s="25"/>
      <c r="E295" s="25"/>
      <c r="F295" s="25"/>
      <c r="G295" s="27"/>
      <c r="H295" s="25"/>
      <c r="I295" s="27"/>
      <c r="J295" s="27"/>
      <c r="K295" s="27"/>
      <c r="L295" s="27"/>
      <c r="M295" s="27"/>
      <c r="N295" s="27"/>
      <c r="O295" s="29"/>
      <c r="P295" s="25"/>
      <c r="Q295" s="25"/>
      <c r="R295" s="25"/>
      <c r="S295" s="1"/>
      <c r="T295" s="28"/>
    </row>
    <row r="296" s="1" customFormat="1" ht="23" hidden="1" customHeight="1" spans="1:20">
      <c r="A296" s="25"/>
      <c r="B296" s="25"/>
      <c r="C296" s="25"/>
      <c r="D296" s="25"/>
      <c r="E296" s="25"/>
      <c r="F296" s="25"/>
      <c r="G296" s="27"/>
      <c r="H296" s="25"/>
      <c r="I296" s="27"/>
      <c r="J296" s="27"/>
      <c r="K296" s="27"/>
      <c r="L296" s="27"/>
      <c r="M296" s="27"/>
      <c r="N296" s="27"/>
      <c r="O296" s="29"/>
      <c r="P296" s="25"/>
      <c r="Q296" s="25"/>
      <c r="R296" s="25"/>
      <c r="S296" s="1"/>
      <c r="T296" s="28"/>
    </row>
    <row r="297" s="1" customFormat="1" ht="23" hidden="1" customHeight="1" spans="1:20">
      <c r="A297" s="29"/>
      <c r="B297" s="29"/>
      <c r="C297" s="29"/>
      <c r="D297" s="29"/>
      <c r="E297" s="29"/>
      <c r="F297" s="29"/>
      <c r="G297" s="30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1"/>
      <c r="T297" s="28"/>
    </row>
    <row r="298" s="1" customFormat="1" ht="23" hidden="1" customHeight="1" spans="1:20">
      <c r="A298" s="29"/>
      <c r="B298" s="29"/>
      <c r="C298" s="29"/>
      <c r="D298" s="29"/>
      <c r="E298" s="29"/>
      <c r="F298" s="29"/>
      <c r="G298" s="30"/>
      <c r="H298" s="29"/>
      <c r="I298" s="29"/>
      <c r="J298" s="29"/>
      <c r="K298" s="29"/>
      <c r="L298" s="29"/>
      <c r="M298" s="29"/>
      <c r="N298" s="29"/>
      <c r="O298" s="29"/>
      <c r="P298" s="29"/>
      <c r="Q298" s="33"/>
      <c r="R298" s="29"/>
      <c r="S298" s="1"/>
      <c r="T298" s="28"/>
    </row>
    <row r="299" s="1" customFormat="1" ht="23" hidden="1" customHeight="1" spans="1:20">
      <c r="A299" s="25"/>
      <c r="B299" s="25"/>
      <c r="C299" s="25"/>
      <c r="D299" s="25"/>
      <c r="E299" s="25"/>
      <c r="F299" s="26"/>
      <c r="G299" s="27"/>
      <c r="H299" s="25"/>
      <c r="I299" s="25"/>
      <c r="J299" s="25"/>
      <c r="K299" s="25"/>
      <c r="L299" s="25"/>
      <c r="M299" s="25"/>
      <c r="N299" s="25"/>
      <c r="O299" s="29"/>
      <c r="P299" s="25"/>
      <c r="Q299" s="25"/>
      <c r="R299" s="25"/>
      <c r="S299" s="1"/>
      <c r="T299" s="28"/>
    </row>
    <row r="300" s="1" customFormat="1" ht="23" hidden="1" customHeight="1" spans="1:20">
      <c r="A300" s="25"/>
      <c r="B300" s="25"/>
      <c r="C300" s="25"/>
      <c r="D300" s="25"/>
      <c r="E300" s="25"/>
      <c r="F300" s="25"/>
      <c r="G300" s="27"/>
      <c r="H300" s="25"/>
      <c r="I300" s="25"/>
      <c r="J300" s="25"/>
      <c r="K300" s="25"/>
      <c r="L300" s="25"/>
      <c r="M300" s="25"/>
      <c r="N300" s="25"/>
      <c r="O300" s="29"/>
      <c r="P300" s="33"/>
      <c r="Q300" s="25"/>
      <c r="R300" s="25"/>
      <c r="S300" s="1"/>
      <c r="T300" s="28"/>
    </row>
    <row r="301" s="1" customFormat="1" ht="23" hidden="1" customHeight="1" spans="1:20">
      <c r="A301" s="29"/>
      <c r="B301" s="29"/>
      <c r="C301" s="29"/>
      <c r="D301" s="29"/>
      <c r="E301" s="29"/>
      <c r="F301" s="29"/>
      <c r="G301" s="30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1"/>
      <c r="T301" s="28"/>
    </row>
    <row r="302" s="1" customFormat="1" ht="23" hidden="1" customHeight="1" spans="1:20">
      <c r="A302" s="25"/>
      <c r="B302" s="25"/>
      <c r="C302" s="25"/>
      <c r="D302" s="25"/>
      <c r="E302" s="25"/>
      <c r="F302" s="25"/>
      <c r="G302" s="27"/>
      <c r="H302" s="25"/>
      <c r="I302" s="25"/>
      <c r="J302" s="25"/>
      <c r="K302" s="25"/>
      <c r="L302" s="25"/>
      <c r="M302" s="25"/>
      <c r="N302" s="25"/>
      <c r="O302" s="29"/>
      <c r="P302" s="25"/>
      <c r="Q302" s="25"/>
      <c r="R302" s="25"/>
      <c r="S302" s="1"/>
      <c r="T302" s="28"/>
    </row>
    <row r="303" s="1" customFormat="1" ht="23" hidden="1" customHeight="1" spans="1:20">
      <c r="A303" s="25"/>
      <c r="B303" s="25"/>
      <c r="C303" s="25"/>
      <c r="D303" s="25"/>
      <c r="E303" s="25"/>
      <c r="F303" s="25"/>
      <c r="G303" s="27"/>
      <c r="H303" s="29"/>
      <c r="I303" s="25"/>
      <c r="J303" s="25"/>
      <c r="K303" s="25"/>
      <c r="L303" s="25"/>
      <c r="M303" s="25"/>
      <c r="N303" s="25"/>
      <c r="O303" s="29"/>
      <c r="P303" s="29"/>
      <c r="Q303" s="25"/>
      <c r="R303" s="25"/>
      <c r="S303" s="1"/>
      <c r="T303" s="28"/>
    </row>
    <row r="304" s="1" customFormat="1" ht="23" hidden="1" customHeight="1" spans="1:20">
      <c r="A304" s="25"/>
      <c r="B304" s="25"/>
      <c r="C304" s="25"/>
      <c r="D304" s="25"/>
      <c r="E304" s="25"/>
      <c r="F304" s="25"/>
      <c r="G304" s="27"/>
      <c r="H304" s="25"/>
      <c r="I304" s="27"/>
      <c r="J304" s="27"/>
      <c r="K304" s="27"/>
      <c r="L304" s="27"/>
      <c r="M304" s="27"/>
      <c r="N304" s="27"/>
      <c r="O304" s="29"/>
      <c r="P304" s="25"/>
      <c r="Q304" s="25"/>
      <c r="R304" s="25"/>
      <c r="S304" s="1"/>
      <c r="T304" s="28"/>
    </row>
    <row r="305" s="1" customFormat="1" ht="23" hidden="1" customHeight="1" spans="1:20">
      <c r="A305" s="29"/>
      <c r="B305" s="29"/>
      <c r="C305" s="29"/>
      <c r="D305" s="29"/>
      <c r="E305" s="29"/>
      <c r="F305" s="29"/>
      <c r="G305" s="30"/>
      <c r="H305" s="29"/>
      <c r="I305" s="49"/>
      <c r="J305" s="46"/>
      <c r="K305" s="46"/>
      <c r="L305" s="46"/>
      <c r="M305" s="46"/>
      <c r="N305" s="46"/>
      <c r="O305" s="29"/>
      <c r="P305" s="29"/>
      <c r="Q305" s="29"/>
      <c r="R305" s="29"/>
      <c r="S305" s="1"/>
      <c r="T305" s="28"/>
    </row>
    <row r="306" s="1" customFormat="1" ht="23" hidden="1" customHeight="1" spans="1:20">
      <c r="A306" s="25"/>
      <c r="B306" s="25"/>
      <c r="C306" s="25"/>
      <c r="D306" s="25"/>
      <c r="E306" s="25"/>
      <c r="F306" s="25"/>
      <c r="G306" s="27"/>
      <c r="H306" s="25"/>
      <c r="I306" s="27"/>
      <c r="J306" s="27"/>
      <c r="K306" s="27"/>
      <c r="L306" s="27"/>
      <c r="M306" s="27"/>
      <c r="N306" s="27"/>
      <c r="O306" s="29"/>
      <c r="P306" s="25"/>
      <c r="Q306" s="25"/>
      <c r="R306" s="25"/>
      <c r="S306" s="1"/>
      <c r="T306" s="28"/>
    </row>
    <row r="307" s="1" customFormat="1" ht="23" hidden="1" customHeight="1" spans="1:20">
      <c r="A307" s="25"/>
      <c r="B307" s="25"/>
      <c r="C307" s="25"/>
      <c r="D307" s="25"/>
      <c r="E307" s="25"/>
      <c r="F307" s="25"/>
      <c r="G307" s="27"/>
      <c r="H307" s="29"/>
      <c r="I307" s="25"/>
      <c r="J307" s="25"/>
      <c r="K307" s="25"/>
      <c r="L307" s="25"/>
      <c r="M307" s="25"/>
      <c r="N307" s="25"/>
      <c r="O307" s="29"/>
      <c r="P307" s="29"/>
      <c r="Q307" s="25"/>
      <c r="R307" s="25"/>
      <c r="S307" s="1"/>
      <c r="T307" s="28"/>
    </row>
    <row r="308" s="1" customFormat="1" ht="23" hidden="1" customHeight="1" spans="1:20">
      <c r="A308" s="25"/>
      <c r="B308" s="25"/>
      <c r="C308" s="25"/>
      <c r="D308" s="25"/>
      <c r="E308" s="25"/>
      <c r="F308" s="25"/>
      <c r="G308" s="27"/>
      <c r="H308" s="25"/>
      <c r="I308" s="25"/>
      <c r="J308" s="25"/>
      <c r="K308" s="25"/>
      <c r="L308" s="25"/>
      <c r="M308" s="25"/>
      <c r="N308" s="25"/>
      <c r="O308" s="29"/>
      <c r="P308" s="25"/>
      <c r="Q308" s="25"/>
      <c r="R308" s="25"/>
      <c r="S308" s="1"/>
      <c r="T308" s="28"/>
    </row>
    <row r="309" s="1" customFormat="1" ht="23" hidden="1" customHeight="1" spans="1:20">
      <c r="A309" s="25"/>
      <c r="B309" s="25"/>
      <c r="C309" s="25"/>
      <c r="D309" s="25"/>
      <c r="E309" s="25"/>
      <c r="F309" s="25"/>
      <c r="G309" s="27"/>
      <c r="H309" s="25"/>
      <c r="I309" s="27"/>
      <c r="J309" s="27"/>
      <c r="K309" s="27"/>
      <c r="L309" s="27"/>
      <c r="M309" s="27"/>
      <c r="N309" s="27"/>
      <c r="O309" s="29"/>
      <c r="P309" s="25"/>
      <c r="Q309" s="25"/>
      <c r="R309" s="25"/>
      <c r="S309" s="1"/>
      <c r="T309" s="28"/>
    </row>
    <row r="310" s="1" customFormat="1" ht="23" hidden="1" customHeight="1" spans="1:20">
      <c r="A310" s="29"/>
      <c r="B310" s="29"/>
      <c r="C310" s="29"/>
      <c r="D310" s="29"/>
      <c r="E310" s="29"/>
      <c r="F310" s="29"/>
      <c r="G310" s="30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1"/>
      <c r="T310" s="28"/>
    </row>
    <row r="311" s="1" customFormat="1" ht="23" hidden="1" customHeight="1" spans="1:20">
      <c r="A311" s="25"/>
      <c r="B311" s="25"/>
      <c r="C311" s="25"/>
      <c r="D311" s="25"/>
      <c r="E311" s="25"/>
      <c r="F311" s="25"/>
      <c r="G311" s="27"/>
      <c r="H311" s="25"/>
      <c r="I311" s="27"/>
      <c r="J311" s="27"/>
      <c r="K311" s="27"/>
      <c r="L311" s="27"/>
      <c r="M311" s="27"/>
      <c r="N311" s="27"/>
      <c r="O311" s="29"/>
      <c r="P311" s="25"/>
      <c r="Q311" s="25"/>
      <c r="R311" s="25"/>
      <c r="S311" s="1"/>
      <c r="T311" s="28"/>
    </row>
    <row r="312" s="1" customFormat="1" ht="23" hidden="1" customHeight="1" spans="1:20">
      <c r="A312" s="25"/>
      <c r="B312" s="25"/>
      <c r="C312" s="25"/>
      <c r="D312" s="25"/>
      <c r="E312" s="25"/>
      <c r="F312" s="25"/>
      <c r="G312" s="27"/>
      <c r="H312" s="25"/>
      <c r="I312" s="27"/>
      <c r="J312" s="27"/>
      <c r="K312" s="27"/>
      <c r="L312" s="27"/>
      <c r="M312" s="27"/>
      <c r="N312" s="27"/>
      <c r="O312" s="29"/>
      <c r="P312" s="25"/>
      <c r="Q312" s="25"/>
      <c r="R312" s="25"/>
      <c r="S312" s="1"/>
      <c r="T312" s="28"/>
    </row>
    <row r="313" s="1" customFormat="1" ht="23" hidden="1" customHeight="1" spans="1:20">
      <c r="A313" s="25"/>
      <c r="B313" s="25"/>
      <c r="C313" s="25"/>
      <c r="D313" s="25"/>
      <c r="E313" s="25"/>
      <c r="F313" s="25"/>
      <c r="G313" s="27"/>
      <c r="H313" s="25"/>
      <c r="I313" s="27"/>
      <c r="J313" s="27"/>
      <c r="K313" s="27"/>
      <c r="L313" s="27"/>
      <c r="M313" s="27"/>
      <c r="N313" s="27"/>
      <c r="O313" s="29"/>
      <c r="P313" s="25"/>
      <c r="Q313" s="25"/>
      <c r="R313" s="25"/>
      <c r="S313" s="1"/>
      <c r="T313" s="28"/>
    </row>
    <row r="314" s="1" customFormat="1" ht="23" hidden="1" customHeight="1" spans="1:20">
      <c r="A314" s="25"/>
      <c r="B314" s="25"/>
      <c r="C314" s="25"/>
      <c r="D314" s="25"/>
      <c r="E314" s="25"/>
      <c r="F314" s="25"/>
      <c r="G314" s="27"/>
      <c r="H314" s="25"/>
      <c r="I314" s="25"/>
      <c r="J314" s="25"/>
      <c r="K314" s="25"/>
      <c r="L314" s="25"/>
      <c r="M314" s="25"/>
      <c r="N314" s="25"/>
      <c r="O314" s="29"/>
      <c r="P314" s="25"/>
      <c r="Q314" s="25"/>
      <c r="R314" s="25"/>
      <c r="S314" s="1"/>
      <c r="T314" s="28"/>
    </row>
    <row r="315" s="1" customFormat="1" ht="23" hidden="1" customHeight="1" spans="1:20">
      <c r="A315" s="25"/>
      <c r="B315" s="25"/>
      <c r="C315" s="25"/>
      <c r="D315" s="25"/>
      <c r="E315" s="25"/>
      <c r="F315" s="25"/>
      <c r="G315" s="27"/>
      <c r="H315" s="25"/>
      <c r="I315" s="27"/>
      <c r="J315" s="27"/>
      <c r="K315" s="27"/>
      <c r="L315" s="27"/>
      <c r="M315" s="27"/>
      <c r="N315" s="27"/>
      <c r="O315" s="29"/>
      <c r="P315" s="25"/>
      <c r="Q315" s="25"/>
      <c r="R315" s="25"/>
      <c r="S315" s="1"/>
      <c r="T315" s="28"/>
    </row>
    <row r="316" s="1" customFormat="1" ht="23" hidden="1" customHeight="1" spans="1:20">
      <c r="A316" s="25"/>
      <c r="B316" s="25"/>
      <c r="C316" s="25"/>
      <c r="D316" s="25"/>
      <c r="E316" s="25"/>
      <c r="F316" s="25"/>
      <c r="G316" s="50"/>
      <c r="H316" s="25"/>
      <c r="I316" s="27"/>
      <c r="J316" s="27"/>
      <c r="K316" s="27"/>
      <c r="L316" s="27"/>
      <c r="M316" s="27"/>
      <c r="N316" s="27"/>
      <c r="O316" s="29"/>
      <c r="P316" s="25"/>
      <c r="Q316" s="25"/>
      <c r="R316" s="25"/>
      <c r="S316" s="1"/>
      <c r="T316" s="28"/>
    </row>
    <row r="317" s="1" customFormat="1" ht="23" hidden="1" customHeight="1" spans="1:20">
      <c r="A317" s="29"/>
      <c r="B317" s="29"/>
      <c r="C317" s="29"/>
      <c r="D317" s="29"/>
      <c r="E317" s="29"/>
      <c r="F317" s="29"/>
      <c r="G317" s="30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1"/>
      <c r="T317" s="28"/>
    </row>
    <row r="318" s="1" customFormat="1" ht="23" hidden="1" customHeight="1" spans="1:20">
      <c r="A318" s="25"/>
      <c r="B318" s="25"/>
      <c r="C318" s="25"/>
      <c r="D318" s="25"/>
      <c r="E318" s="25"/>
      <c r="F318" s="25"/>
      <c r="G318" s="27"/>
      <c r="H318" s="25"/>
      <c r="I318" s="25"/>
      <c r="J318" s="25"/>
      <c r="K318" s="25"/>
      <c r="L318" s="25"/>
      <c r="M318" s="25"/>
      <c r="N318" s="25"/>
      <c r="O318" s="29"/>
      <c r="P318" s="25"/>
      <c r="Q318" s="25"/>
      <c r="R318" s="25"/>
      <c r="S318" s="1"/>
      <c r="T318" s="28"/>
    </row>
    <row r="319" s="1" customFormat="1" ht="23" hidden="1" customHeight="1" spans="1:20">
      <c r="A319" s="25"/>
      <c r="B319" s="25"/>
      <c r="C319" s="25"/>
      <c r="D319" s="25"/>
      <c r="E319" s="25"/>
      <c r="F319" s="26"/>
      <c r="G319" s="27"/>
      <c r="H319" s="25"/>
      <c r="I319" s="25"/>
      <c r="J319" s="25"/>
      <c r="K319" s="25"/>
      <c r="L319" s="25"/>
      <c r="M319" s="25"/>
      <c r="N319" s="25"/>
      <c r="O319" s="29"/>
      <c r="P319" s="25"/>
      <c r="Q319" s="25"/>
      <c r="R319" s="25"/>
      <c r="S319" s="1"/>
      <c r="T319" s="28"/>
    </row>
    <row r="320" s="1" customFormat="1" ht="23" hidden="1" customHeight="1" spans="1:20">
      <c r="A320" s="25"/>
      <c r="B320" s="25"/>
      <c r="C320" s="25"/>
      <c r="D320" s="25"/>
      <c r="E320" s="25"/>
      <c r="F320" s="25"/>
      <c r="G320" s="27"/>
      <c r="H320" s="25"/>
      <c r="I320" s="25"/>
      <c r="J320" s="25"/>
      <c r="K320" s="25"/>
      <c r="L320" s="25"/>
      <c r="M320" s="25"/>
      <c r="N320" s="25"/>
      <c r="O320" s="29"/>
      <c r="P320" s="25"/>
      <c r="Q320" s="25"/>
      <c r="R320" s="25"/>
      <c r="S320" s="1"/>
      <c r="T320" s="28"/>
    </row>
    <row r="321" s="1" customFormat="1" ht="23" hidden="1" customHeight="1" spans="1:20">
      <c r="A321" s="29"/>
      <c r="B321" s="29"/>
      <c r="C321" s="29"/>
      <c r="D321" s="29"/>
      <c r="E321" s="29"/>
      <c r="F321" s="29"/>
      <c r="G321" s="30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1"/>
      <c r="T321" s="28"/>
    </row>
    <row r="322" s="1" customFormat="1" ht="23" hidden="1" customHeight="1" spans="1:20">
      <c r="A322" s="25"/>
      <c r="B322" s="25"/>
      <c r="C322" s="25"/>
      <c r="D322" s="25"/>
      <c r="E322" s="25"/>
      <c r="F322" s="25"/>
      <c r="G322" s="27"/>
      <c r="H322" s="25"/>
      <c r="I322" s="27"/>
      <c r="J322" s="27"/>
      <c r="K322" s="27"/>
      <c r="L322" s="27"/>
      <c r="M322" s="27"/>
      <c r="N322" s="27"/>
      <c r="O322" s="29"/>
      <c r="P322" s="25"/>
      <c r="Q322" s="25"/>
      <c r="R322" s="25"/>
      <c r="S322" s="1"/>
      <c r="T322" s="28"/>
    </row>
    <row r="323" s="1" customFormat="1" ht="23" hidden="1" customHeight="1" spans="1:20">
      <c r="A323" s="25"/>
      <c r="B323" s="25"/>
      <c r="C323" s="25"/>
      <c r="D323" s="25"/>
      <c r="E323" s="25"/>
      <c r="F323" s="25"/>
      <c r="G323" s="27"/>
      <c r="H323" s="25"/>
      <c r="I323" s="25"/>
      <c r="J323" s="25"/>
      <c r="K323" s="25"/>
      <c r="L323" s="25"/>
      <c r="M323" s="25"/>
      <c r="N323" s="25"/>
      <c r="O323" s="29"/>
      <c r="P323" s="33"/>
      <c r="Q323" s="25"/>
      <c r="R323" s="25"/>
      <c r="S323" s="1"/>
      <c r="T323" s="28"/>
    </row>
    <row r="324" s="1" customFormat="1" ht="23" hidden="1" customHeight="1" spans="1:20">
      <c r="A324" s="29"/>
      <c r="B324" s="29"/>
      <c r="C324" s="29"/>
      <c r="D324" s="29"/>
      <c r="E324" s="29"/>
      <c r="F324" s="29"/>
      <c r="G324" s="30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1"/>
      <c r="T324" s="28"/>
    </row>
    <row r="325" s="1" customFormat="1" ht="23" hidden="1" customHeight="1" spans="1:20">
      <c r="A325" s="29"/>
      <c r="B325" s="29"/>
      <c r="C325" s="29"/>
      <c r="D325" s="29"/>
      <c r="E325" s="29"/>
      <c r="F325" s="29"/>
      <c r="G325" s="30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1"/>
      <c r="T325" s="28"/>
    </row>
    <row r="326" s="1" customFormat="1" ht="23" hidden="1" customHeight="1" spans="1:20">
      <c r="A326" s="25"/>
      <c r="B326" s="25"/>
      <c r="C326" s="25"/>
      <c r="D326" s="25"/>
      <c r="E326" s="25"/>
      <c r="F326" s="25"/>
      <c r="G326" s="27"/>
      <c r="H326" s="25"/>
      <c r="I326" s="27"/>
      <c r="J326" s="27"/>
      <c r="K326" s="27"/>
      <c r="L326" s="27"/>
      <c r="M326" s="27"/>
      <c r="N326" s="27"/>
      <c r="O326" s="29"/>
      <c r="P326" s="25"/>
      <c r="Q326" s="25"/>
      <c r="R326" s="25"/>
      <c r="S326" s="1"/>
      <c r="T326" s="28"/>
    </row>
    <row r="327" s="1" customFormat="1" ht="23" hidden="1" customHeight="1" spans="1:20">
      <c r="A327" s="29"/>
      <c r="B327" s="29"/>
      <c r="C327" s="29"/>
      <c r="D327" s="29"/>
      <c r="E327" s="29"/>
      <c r="F327" s="29"/>
      <c r="G327" s="30"/>
      <c r="H327" s="29"/>
      <c r="I327" s="40"/>
      <c r="J327" s="51"/>
      <c r="K327" s="51"/>
      <c r="L327" s="51"/>
      <c r="M327" s="51"/>
      <c r="N327" s="51"/>
      <c r="O327" s="29"/>
      <c r="P327" s="29"/>
      <c r="Q327" s="29"/>
      <c r="R327" s="29"/>
      <c r="S327" s="1"/>
      <c r="T327" s="28"/>
    </row>
    <row r="328" s="1" customFormat="1" ht="23" hidden="1" customHeight="1" spans="1:20">
      <c r="A328" s="25"/>
      <c r="B328" s="25"/>
      <c r="C328" s="25"/>
      <c r="D328" s="25"/>
      <c r="E328" s="25"/>
      <c r="F328" s="25"/>
      <c r="G328" s="27"/>
      <c r="H328" s="25"/>
      <c r="I328" s="27"/>
      <c r="J328" s="27"/>
      <c r="K328" s="27"/>
      <c r="L328" s="27"/>
      <c r="M328" s="27"/>
      <c r="N328" s="27"/>
      <c r="O328" s="29"/>
      <c r="P328" s="25"/>
      <c r="Q328" s="25"/>
      <c r="R328" s="25"/>
      <c r="S328" s="1"/>
      <c r="T328" s="28"/>
    </row>
    <row r="329" s="1" customFormat="1" ht="23" hidden="1" customHeight="1" spans="1:20">
      <c r="A329" s="25"/>
      <c r="B329" s="25"/>
      <c r="C329" s="25"/>
      <c r="D329" s="25"/>
      <c r="E329" s="25"/>
      <c r="F329" s="25"/>
      <c r="G329" s="27"/>
      <c r="H329" s="25"/>
      <c r="I329" s="27"/>
      <c r="J329" s="27"/>
      <c r="K329" s="27"/>
      <c r="L329" s="27"/>
      <c r="M329" s="27"/>
      <c r="N329" s="27"/>
      <c r="O329" s="29"/>
      <c r="P329" s="25"/>
      <c r="Q329" s="25"/>
      <c r="R329" s="25"/>
      <c r="S329" s="1"/>
      <c r="T329" s="28"/>
    </row>
    <row r="330" s="1" customFormat="1" ht="23" hidden="1" customHeight="1" spans="1:20">
      <c r="A330" s="25"/>
      <c r="B330" s="25"/>
      <c r="C330" s="25"/>
      <c r="D330" s="25"/>
      <c r="E330" s="25"/>
      <c r="F330" s="25"/>
      <c r="G330" s="27"/>
      <c r="H330" s="29"/>
      <c r="I330" s="25"/>
      <c r="J330" s="25"/>
      <c r="K330" s="25"/>
      <c r="L330" s="25"/>
      <c r="M330" s="25"/>
      <c r="N330" s="25"/>
      <c r="O330" s="29"/>
      <c r="P330" s="29"/>
      <c r="Q330" s="25"/>
      <c r="R330" s="25"/>
      <c r="S330" s="1"/>
      <c r="T330" s="28"/>
    </row>
    <row r="331" s="1" customFormat="1" ht="23" hidden="1" customHeight="1" spans="1:20">
      <c r="A331" s="25"/>
      <c r="B331" s="25"/>
      <c r="C331" s="25"/>
      <c r="D331" s="25"/>
      <c r="E331" s="25"/>
      <c r="F331" s="25"/>
      <c r="G331" s="27"/>
      <c r="H331" s="25"/>
      <c r="I331" s="25"/>
      <c r="J331" s="25"/>
      <c r="K331" s="25"/>
      <c r="L331" s="25"/>
      <c r="M331" s="25"/>
      <c r="N331" s="25"/>
      <c r="O331" s="29"/>
      <c r="P331" s="25"/>
      <c r="Q331" s="25"/>
      <c r="R331" s="25"/>
      <c r="S331" s="1"/>
      <c r="T331" s="28"/>
    </row>
    <row r="332" s="1" customFormat="1" ht="23" hidden="1" customHeight="1" spans="1:20">
      <c r="A332" s="25"/>
      <c r="B332" s="25"/>
      <c r="C332" s="25"/>
      <c r="D332" s="25"/>
      <c r="E332" s="25"/>
      <c r="F332" s="25"/>
      <c r="G332" s="27"/>
      <c r="H332" s="25"/>
      <c r="I332" s="25"/>
      <c r="J332" s="25"/>
      <c r="K332" s="25"/>
      <c r="L332" s="25"/>
      <c r="M332" s="25"/>
      <c r="N332" s="25"/>
      <c r="O332" s="29"/>
      <c r="P332" s="33"/>
      <c r="Q332" s="25"/>
      <c r="R332" s="25"/>
      <c r="S332" s="1"/>
      <c r="T332" s="28"/>
    </row>
    <row r="333" s="1" customFormat="1" ht="23" hidden="1" customHeight="1" spans="1:20">
      <c r="A333" s="29"/>
      <c r="B333" s="29"/>
      <c r="C333" s="29"/>
      <c r="D333" s="29"/>
      <c r="E333" s="29"/>
      <c r="F333" s="29"/>
      <c r="G333" s="30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1"/>
      <c r="T333" s="28"/>
    </row>
    <row r="334" s="1" customFormat="1" ht="23" hidden="1" customHeight="1" spans="1:20">
      <c r="A334" s="25"/>
      <c r="B334" s="25"/>
      <c r="C334" s="25"/>
      <c r="D334" s="25"/>
      <c r="E334" s="25"/>
      <c r="F334" s="25"/>
      <c r="G334" s="27"/>
      <c r="H334" s="25"/>
      <c r="I334" s="25"/>
      <c r="J334" s="25"/>
      <c r="K334" s="25"/>
      <c r="L334" s="25"/>
      <c r="M334" s="25"/>
      <c r="N334" s="25"/>
      <c r="O334" s="29"/>
      <c r="P334" s="25"/>
      <c r="Q334" s="25"/>
      <c r="R334" s="25"/>
      <c r="S334" s="1"/>
      <c r="T334" s="28"/>
    </row>
    <row r="335" s="1" customFormat="1" ht="23" hidden="1" customHeight="1" spans="1:20">
      <c r="A335" s="25"/>
      <c r="B335" s="25"/>
      <c r="C335" s="25"/>
      <c r="D335" s="25"/>
      <c r="E335" s="25"/>
      <c r="F335" s="25"/>
      <c r="G335" s="27"/>
      <c r="H335" s="29"/>
      <c r="I335" s="25"/>
      <c r="J335" s="25"/>
      <c r="K335" s="25"/>
      <c r="L335" s="25"/>
      <c r="M335" s="25"/>
      <c r="N335" s="25"/>
      <c r="O335" s="29"/>
      <c r="P335" s="29"/>
      <c r="Q335" s="25"/>
      <c r="R335" s="25"/>
      <c r="S335" s="1"/>
      <c r="T335" s="28"/>
    </row>
    <row r="336" s="1" customFormat="1" ht="23" hidden="1" customHeight="1" spans="1:20">
      <c r="A336" s="25"/>
      <c r="B336" s="25"/>
      <c r="C336" s="25"/>
      <c r="D336" s="25"/>
      <c r="E336" s="25"/>
      <c r="F336" s="25"/>
      <c r="G336" s="27"/>
      <c r="H336" s="25"/>
      <c r="I336" s="27"/>
      <c r="J336" s="27"/>
      <c r="K336" s="27"/>
      <c r="L336" s="27"/>
      <c r="M336" s="27"/>
      <c r="N336" s="27"/>
      <c r="O336" s="29"/>
      <c r="P336" s="25"/>
      <c r="Q336" s="25"/>
      <c r="R336" s="25"/>
      <c r="S336" s="1"/>
      <c r="T336" s="28"/>
    </row>
    <row r="337" s="1" customFormat="1" ht="23" hidden="1" customHeight="1" spans="1:20">
      <c r="A337" s="29"/>
      <c r="B337" s="29"/>
      <c r="C337" s="29"/>
      <c r="D337" s="29"/>
      <c r="E337" s="29"/>
      <c r="F337" s="29"/>
      <c r="G337" s="30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1"/>
      <c r="T337" s="28"/>
    </row>
    <row r="338" s="1" customFormat="1" ht="23" hidden="1" customHeight="1" spans="1:20">
      <c r="A338" s="25"/>
      <c r="B338" s="25"/>
      <c r="C338" s="25"/>
      <c r="D338" s="25"/>
      <c r="E338" s="25"/>
      <c r="F338" s="25"/>
      <c r="G338" s="52"/>
      <c r="H338" s="25"/>
      <c r="I338" s="25"/>
      <c r="J338" s="25"/>
      <c r="K338" s="25"/>
      <c r="L338" s="25"/>
      <c r="M338" s="25"/>
      <c r="N338" s="25"/>
      <c r="O338" s="29"/>
      <c r="P338" s="25"/>
      <c r="Q338" s="25"/>
      <c r="R338" s="25"/>
      <c r="S338" s="1"/>
      <c r="T338" s="28"/>
    </row>
    <row r="339" s="1" customFormat="1" ht="23" hidden="1" customHeight="1" spans="1:20">
      <c r="A339" s="25"/>
      <c r="B339" s="25"/>
      <c r="C339" s="25"/>
      <c r="D339" s="25"/>
      <c r="E339" s="25"/>
      <c r="F339" s="26"/>
      <c r="G339" s="53"/>
      <c r="H339" s="25"/>
      <c r="I339" s="25"/>
      <c r="J339" s="25"/>
      <c r="K339" s="25"/>
      <c r="L339" s="25"/>
      <c r="M339" s="25"/>
      <c r="N339" s="25"/>
      <c r="O339" s="29"/>
      <c r="P339" s="25"/>
      <c r="Q339" s="25"/>
      <c r="R339" s="25"/>
      <c r="S339" s="1"/>
      <c r="T339" s="28"/>
    </row>
    <row r="340" s="1" customFormat="1" ht="23" hidden="1" customHeight="1" spans="1:20">
      <c r="A340" s="25"/>
      <c r="B340" s="25"/>
      <c r="C340" s="25"/>
      <c r="D340" s="25"/>
      <c r="E340" s="25"/>
      <c r="F340" s="25"/>
      <c r="G340" s="27"/>
      <c r="H340" s="29"/>
      <c r="I340" s="25"/>
      <c r="J340" s="25"/>
      <c r="K340" s="25"/>
      <c r="L340" s="25"/>
      <c r="M340" s="25"/>
      <c r="N340" s="25"/>
      <c r="O340" s="29"/>
      <c r="P340" s="29"/>
      <c r="Q340" s="25"/>
      <c r="R340" s="25"/>
      <c r="S340" s="1"/>
      <c r="T340" s="28"/>
    </row>
    <row r="341" s="1" customFormat="1" ht="23" hidden="1" customHeight="1" spans="1:20">
      <c r="A341" s="25"/>
      <c r="B341" s="25"/>
      <c r="C341" s="25"/>
      <c r="D341" s="25"/>
      <c r="E341" s="25"/>
      <c r="F341" s="25"/>
      <c r="G341" s="27"/>
      <c r="H341" s="29"/>
      <c r="I341" s="25"/>
      <c r="J341" s="25"/>
      <c r="K341" s="25"/>
      <c r="L341" s="25"/>
      <c r="M341" s="25"/>
      <c r="N341" s="25"/>
      <c r="O341" s="29"/>
      <c r="P341" s="29"/>
      <c r="Q341" s="25"/>
      <c r="R341" s="25"/>
      <c r="S341" s="1"/>
      <c r="T341" s="28"/>
    </row>
    <row r="342" s="1" customFormat="1" ht="23" hidden="1" customHeight="1" spans="1:20">
      <c r="A342" s="29"/>
      <c r="B342" s="29"/>
      <c r="C342" s="29"/>
      <c r="D342" s="29"/>
      <c r="E342" s="29"/>
      <c r="F342" s="29"/>
      <c r="G342" s="30"/>
      <c r="H342" s="29"/>
      <c r="I342" s="29"/>
      <c r="J342" s="29"/>
      <c r="K342" s="29"/>
      <c r="L342" s="29"/>
      <c r="M342" s="29"/>
      <c r="N342" s="29"/>
      <c r="O342" s="29"/>
      <c r="P342" s="29"/>
      <c r="Q342" s="33"/>
      <c r="R342" s="29"/>
      <c r="S342" s="1"/>
      <c r="T342" s="28"/>
    </row>
    <row r="343" s="1" customFormat="1" ht="23" hidden="1" customHeight="1" spans="1:20">
      <c r="A343" s="29"/>
      <c r="B343" s="29"/>
      <c r="C343" s="29"/>
      <c r="D343" s="29"/>
      <c r="E343" s="29"/>
      <c r="F343" s="29"/>
      <c r="G343" s="30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1"/>
      <c r="T343" s="28"/>
    </row>
    <row r="344" s="1" customFormat="1" ht="23" hidden="1" customHeight="1" spans="1:20">
      <c r="A344" s="25"/>
      <c r="B344" s="25"/>
      <c r="C344" s="25"/>
      <c r="D344" s="25"/>
      <c r="E344" s="25"/>
      <c r="F344" s="25"/>
      <c r="G344" s="27"/>
      <c r="H344" s="29"/>
      <c r="I344" s="25"/>
      <c r="J344" s="25"/>
      <c r="K344" s="25"/>
      <c r="L344" s="25"/>
      <c r="M344" s="25"/>
      <c r="N344" s="25"/>
      <c r="O344" s="29"/>
      <c r="P344" s="29"/>
      <c r="Q344" s="25"/>
      <c r="R344" s="25"/>
      <c r="S344" s="1"/>
      <c r="T344" s="28"/>
    </row>
    <row r="345" s="1" customFormat="1" ht="23" hidden="1" customHeight="1" spans="1:20">
      <c r="A345" s="25"/>
      <c r="B345" s="25"/>
      <c r="C345" s="25"/>
      <c r="D345" s="25"/>
      <c r="E345" s="25"/>
      <c r="F345" s="25"/>
      <c r="G345" s="27"/>
      <c r="H345" s="29"/>
      <c r="I345" s="25"/>
      <c r="J345" s="25"/>
      <c r="K345" s="25"/>
      <c r="L345" s="25"/>
      <c r="M345" s="25"/>
      <c r="N345" s="25"/>
      <c r="O345" s="29"/>
      <c r="P345" s="29"/>
      <c r="Q345" s="25"/>
      <c r="R345" s="25"/>
      <c r="S345" s="1"/>
      <c r="T345" s="28"/>
    </row>
    <row r="346" s="1" customFormat="1" ht="23" hidden="1" customHeight="1" spans="1:20">
      <c r="A346" s="25"/>
      <c r="B346" s="25"/>
      <c r="C346" s="25"/>
      <c r="D346" s="25"/>
      <c r="E346" s="25"/>
      <c r="F346" s="25"/>
      <c r="G346" s="27"/>
      <c r="H346" s="25"/>
      <c r="I346" s="27"/>
      <c r="J346" s="27"/>
      <c r="K346" s="27"/>
      <c r="L346" s="27"/>
      <c r="M346" s="27"/>
      <c r="N346" s="27"/>
      <c r="O346" s="29"/>
      <c r="P346" s="25"/>
      <c r="Q346" s="25"/>
      <c r="R346" s="25"/>
      <c r="S346" s="1"/>
      <c r="T346" s="28"/>
    </row>
    <row r="347" s="1" customFormat="1" ht="23" hidden="1" customHeight="1" spans="1:20">
      <c r="A347" s="29"/>
      <c r="B347" s="29"/>
      <c r="C347" s="29"/>
      <c r="D347" s="29"/>
      <c r="E347" s="29"/>
      <c r="F347" s="29"/>
      <c r="G347" s="30"/>
      <c r="H347" s="29"/>
      <c r="I347" s="29"/>
      <c r="J347" s="29"/>
      <c r="K347" s="29"/>
      <c r="L347" s="29"/>
      <c r="M347" s="29"/>
      <c r="N347" s="29"/>
      <c r="O347" s="29"/>
      <c r="P347" s="29"/>
      <c r="Q347" s="33"/>
      <c r="R347" s="29"/>
      <c r="S347" s="1"/>
      <c r="T347" s="28"/>
    </row>
    <row r="348" s="1" customFormat="1" ht="23" hidden="1" customHeight="1" spans="1:20">
      <c r="A348" s="25"/>
      <c r="B348" s="25"/>
      <c r="C348" s="25"/>
      <c r="D348" s="25"/>
      <c r="E348" s="25"/>
      <c r="F348" s="25"/>
      <c r="G348" s="52"/>
      <c r="H348" s="25"/>
      <c r="I348" s="27"/>
      <c r="J348" s="27"/>
      <c r="K348" s="27"/>
      <c r="L348" s="27"/>
      <c r="M348" s="27"/>
      <c r="N348" s="27"/>
      <c r="O348" s="29"/>
      <c r="P348" s="25"/>
      <c r="Q348" s="25"/>
      <c r="R348" s="25"/>
      <c r="S348" s="1"/>
      <c r="T348" s="28"/>
    </row>
    <row r="349" s="1" customFormat="1" ht="23" hidden="1" customHeight="1" spans="1:20">
      <c r="A349" s="25"/>
      <c r="B349" s="25"/>
      <c r="C349" s="25"/>
      <c r="D349" s="25"/>
      <c r="E349" s="25"/>
      <c r="F349" s="25"/>
      <c r="G349" s="52"/>
      <c r="H349" s="25"/>
      <c r="I349" s="25"/>
      <c r="J349" s="25"/>
      <c r="K349" s="25"/>
      <c r="L349" s="25"/>
      <c r="M349" s="25"/>
      <c r="N349" s="25"/>
      <c r="O349" s="29"/>
      <c r="P349" s="25"/>
      <c r="Q349" s="25"/>
      <c r="R349" s="25"/>
      <c r="S349" s="1"/>
      <c r="T349" s="28"/>
    </row>
    <row r="350" s="1" customFormat="1" ht="23" hidden="1" customHeight="1" spans="1:20">
      <c r="A350" s="36"/>
      <c r="B350" s="36"/>
      <c r="C350" s="36"/>
      <c r="D350" s="36"/>
      <c r="E350" s="36"/>
      <c r="F350" s="36"/>
      <c r="G350" s="54"/>
      <c r="H350" s="36"/>
      <c r="I350" s="36"/>
      <c r="J350" s="36"/>
      <c r="K350" s="36"/>
      <c r="L350" s="36"/>
      <c r="M350" s="36"/>
      <c r="N350" s="36"/>
      <c r="O350" s="29"/>
      <c r="P350" s="36"/>
      <c r="Q350" s="36"/>
      <c r="R350" s="25"/>
      <c r="S350" s="1"/>
      <c r="T350" s="28"/>
    </row>
    <row r="351" s="1" customFormat="1" ht="23" hidden="1" customHeight="1" spans="1:20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29"/>
      <c r="P351" s="25"/>
      <c r="Q351" s="25"/>
      <c r="R351" s="25"/>
      <c r="S351" s="1"/>
      <c r="T351" s="28"/>
    </row>
    <row r="352" s="1" customFormat="1" ht="23" hidden="1" customHeight="1" spans="1:20">
      <c r="A352" s="25"/>
      <c r="B352" s="25"/>
      <c r="C352" s="25"/>
      <c r="D352" s="25"/>
      <c r="E352" s="25"/>
      <c r="F352" s="25"/>
      <c r="G352" s="52"/>
      <c r="H352" s="25"/>
      <c r="I352" s="27"/>
      <c r="J352" s="27"/>
      <c r="K352" s="27"/>
      <c r="L352" s="27"/>
      <c r="M352" s="27"/>
      <c r="N352" s="27"/>
      <c r="O352" s="29"/>
      <c r="P352" s="25"/>
      <c r="Q352" s="25"/>
      <c r="R352" s="25"/>
      <c r="S352" s="1"/>
      <c r="T352" s="28"/>
    </row>
    <row r="353" s="1" customFormat="1" ht="23" hidden="1" customHeight="1" spans="1:20">
      <c r="A353" s="29"/>
      <c r="B353" s="29"/>
      <c r="C353" s="29"/>
      <c r="D353" s="29"/>
      <c r="E353" s="29"/>
      <c r="F353" s="29"/>
      <c r="G353" s="55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1"/>
      <c r="T353" s="28"/>
    </row>
    <row r="354" s="1" customFormat="1" ht="23" hidden="1" customHeight="1" spans="1:20">
      <c r="A354" s="29"/>
      <c r="B354" s="29"/>
      <c r="C354" s="29"/>
      <c r="D354" s="29"/>
      <c r="E354" s="29"/>
      <c r="F354" s="29"/>
      <c r="G354" s="55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1"/>
      <c r="T354" s="28"/>
    </row>
    <row r="355" s="1" customFormat="1" ht="23" hidden="1" customHeight="1" spans="1:20">
      <c r="A355" s="25"/>
      <c r="B355" s="25"/>
      <c r="C355" s="25"/>
      <c r="D355" s="25"/>
      <c r="E355" s="25"/>
      <c r="F355" s="25"/>
      <c r="G355" s="52"/>
      <c r="H355" s="25"/>
      <c r="I355" s="27"/>
      <c r="J355" s="27"/>
      <c r="K355" s="27"/>
      <c r="L355" s="27"/>
      <c r="M355" s="27"/>
      <c r="N355" s="27"/>
      <c r="O355" s="29"/>
      <c r="P355" s="25"/>
      <c r="Q355" s="25"/>
      <c r="R355" s="25"/>
      <c r="S355" s="1"/>
      <c r="T355" s="28"/>
    </row>
    <row r="356" s="1" customFormat="1" ht="23" hidden="1" customHeight="1" spans="1:20">
      <c r="A356" s="25"/>
      <c r="B356" s="25"/>
      <c r="C356" s="25"/>
      <c r="D356" s="25"/>
      <c r="E356" s="25"/>
      <c r="F356" s="25"/>
      <c r="G356" s="52"/>
      <c r="H356" s="25"/>
      <c r="I356" s="27"/>
      <c r="J356" s="27"/>
      <c r="K356" s="27"/>
      <c r="L356" s="27"/>
      <c r="M356" s="27"/>
      <c r="N356" s="27"/>
      <c r="O356" s="29"/>
      <c r="P356" s="25"/>
      <c r="Q356" s="25"/>
      <c r="R356" s="25"/>
      <c r="S356" s="1"/>
      <c r="T356" s="28"/>
    </row>
    <row r="357" s="1" customFormat="1" ht="23" hidden="1" customHeight="1" spans="1:20">
      <c r="A357" s="29"/>
      <c r="B357" s="29"/>
      <c r="C357" s="29"/>
      <c r="D357" s="29"/>
      <c r="E357" s="29"/>
      <c r="F357" s="29"/>
      <c r="G357" s="55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1"/>
      <c r="T357" s="28"/>
    </row>
    <row r="358" s="1" customFormat="1" ht="23" hidden="1" customHeight="1" spans="1:20">
      <c r="A358" s="25"/>
      <c r="B358" s="25"/>
      <c r="C358" s="25"/>
      <c r="D358" s="25"/>
      <c r="E358" s="5"/>
      <c r="F358" s="25"/>
      <c r="G358" s="52"/>
      <c r="H358" s="25"/>
      <c r="I358" s="25"/>
      <c r="J358" s="25"/>
      <c r="K358" s="25"/>
      <c r="L358" s="25"/>
      <c r="M358" s="25"/>
      <c r="N358" s="25"/>
      <c r="O358" s="29"/>
      <c r="P358" s="25"/>
      <c r="Q358" s="25"/>
      <c r="R358" s="25"/>
      <c r="S358" s="1"/>
      <c r="T358" s="28"/>
    </row>
    <row r="359" s="1" customFormat="1" ht="23" hidden="1" customHeight="1" spans="1:20">
      <c r="A359" s="25"/>
      <c r="B359" s="25"/>
      <c r="C359" s="25"/>
      <c r="D359" s="25"/>
      <c r="E359" s="25"/>
      <c r="F359" s="25"/>
      <c r="G359" s="52"/>
      <c r="H359" s="25"/>
      <c r="I359" s="25"/>
      <c r="J359" s="25"/>
      <c r="K359" s="25"/>
      <c r="L359" s="25"/>
      <c r="M359" s="25"/>
      <c r="N359" s="25"/>
      <c r="O359" s="29"/>
      <c r="P359" s="25"/>
      <c r="Q359" s="25"/>
      <c r="R359" s="25"/>
      <c r="S359" s="1"/>
      <c r="T359" s="28"/>
    </row>
    <row r="360" s="1" customFormat="1" ht="23" hidden="1" customHeight="1" spans="1:20">
      <c r="A360" s="25"/>
      <c r="B360" s="25"/>
      <c r="C360" s="25"/>
      <c r="D360" s="25"/>
      <c r="E360" s="25"/>
      <c r="F360" s="26"/>
      <c r="G360" s="52"/>
      <c r="H360" s="25"/>
      <c r="I360" s="25"/>
      <c r="J360" s="25"/>
      <c r="K360" s="25"/>
      <c r="L360" s="25"/>
      <c r="M360" s="25"/>
      <c r="N360" s="25"/>
      <c r="O360" s="29"/>
      <c r="P360" s="25"/>
      <c r="Q360" s="25"/>
      <c r="R360" s="25"/>
      <c r="S360" s="1"/>
      <c r="T360" s="28"/>
    </row>
    <row r="361" s="1" customFormat="1" ht="23" hidden="1" customHeight="1" spans="1:20">
      <c r="A361" s="29"/>
      <c r="B361" s="29"/>
      <c r="C361" s="29"/>
      <c r="D361" s="29"/>
      <c r="E361" s="29"/>
      <c r="F361" s="29"/>
      <c r="G361" s="55"/>
      <c r="H361" s="29"/>
      <c r="I361" s="29"/>
      <c r="J361" s="29"/>
      <c r="K361" s="29"/>
      <c r="L361" s="29"/>
      <c r="M361" s="29"/>
      <c r="N361" s="29"/>
      <c r="O361" s="29"/>
      <c r="P361" s="29"/>
      <c r="Q361" s="25"/>
      <c r="R361" s="29"/>
      <c r="S361" s="1"/>
      <c r="T361" s="28"/>
    </row>
    <row r="362" s="1" customFormat="1" ht="23" hidden="1" customHeight="1" spans="1:20">
      <c r="A362" s="25"/>
      <c r="B362" s="25"/>
      <c r="C362" s="25"/>
      <c r="D362" s="25"/>
      <c r="E362" s="25"/>
      <c r="F362" s="25"/>
      <c r="G362" s="52"/>
      <c r="H362" s="29"/>
      <c r="I362" s="25"/>
      <c r="J362" s="25"/>
      <c r="K362" s="25"/>
      <c r="L362" s="25"/>
      <c r="M362" s="25"/>
      <c r="N362" s="25"/>
      <c r="O362" s="29"/>
      <c r="P362" s="29"/>
      <c r="Q362" s="25"/>
      <c r="R362" s="25"/>
      <c r="S362" s="1"/>
      <c r="T362" s="28"/>
    </row>
    <row r="363" s="1" customFormat="1" ht="23" hidden="1" customHeight="1" spans="1:20">
      <c r="A363" s="29"/>
      <c r="B363" s="29"/>
      <c r="C363" s="29"/>
      <c r="D363" s="29"/>
      <c r="E363" s="29"/>
      <c r="F363" s="29"/>
      <c r="G363" s="55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1"/>
      <c r="T363" s="28"/>
    </row>
    <row r="364" s="1" customFormat="1" ht="23" hidden="1" customHeight="1" spans="1:20">
      <c r="A364" s="25"/>
      <c r="B364" s="25"/>
      <c r="C364" s="25"/>
      <c r="D364" s="25"/>
      <c r="E364" s="25"/>
      <c r="F364" s="25"/>
      <c r="G364" s="52"/>
      <c r="H364" s="25"/>
      <c r="I364" s="25"/>
      <c r="J364" s="25"/>
      <c r="K364" s="25"/>
      <c r="L364" s="25"/>
      <c r="M364" s="25"/>
      <c r="N364" s="25"/>
      <c r="O364" s="29"/>
      <c r="P364" s="25"/>
      <c r="Q364" s="25"/>
      <c r="R364" s="25"/>
      <c r="S364" s="1"/>
      <c r="T364" s="28"/>
    </row>
    <row r="365" s="1" customFormat="1" ht="23" hidden="1" customHeight="1" spans="1:20">
      <c r="A365" s="25"/>
      <c r="B365" s="25"/>
      <c r="C365" s="25"/>
      <c r="D365" s="25"/>
      <c r="E365" s="25"/>
      <c r="F365" s="25"/>
      <c r="G365" s="27"/>
      <c r="H365" s="25"/>
      <c r="I365" s="25"/>
      <c r="J365" s="25"/>
      <c r="K365" s="25"/>
      <c r="L365" s="25"/>
      <c r="M365" s="25"/>
      <c r="N365" s="25"/>
      <c r="O365" s="29"/>
      <c r="P365" s="25"/>
      <c r="Q365" s="25"/>
      <c r="R365" s="25"/>
      <c r="S365" s="1"/>
      <c r="T365" s="28"/>
    </row>
    <row r="366" s="1" customFormat="1" ht="23" hidden="1" customHeight="1" spans="1:20">
      <c r="A366" s="25"/>
      <c r="B366" s="25"/>
      <c r="C366" s="25"/>
      <c r="D366" s="25"/>
      <c r="E366" s="25"/>
      <c r="F366" s="26"/>
      <c r="G366" s="52"/>
      <c r="H366" s="25"/>
      <c r="I366" s="25"/>
      <c r="J366" s="25"/>
      <c r="K366" s="25"/>
      <c r="L366" s="25"/>
      <c r="M366" s="25"/>
      <c r="N366" s="25"/>
      <c r="O366" s="29"/>
      <c r="P366" s="25"/>
      <c r="Q366" s="25"/>
      <c r="R366" s="25"/>
      <c r="S366" s="1"/>
      <c r="T366" s="28"/>
    </row>
    <row r="367" s="1" customFormat="1" ht="23" hidden="1" customHeight="1" spans="1:20">
      <c r="A367" s="25"/>
      <c r="B367" s="25"/>
      <c r="C367" s="25"/>
      <c r="D367" s="25"/>
      <c r="E367" s="25"/>
      <c r="F367" s="25"/>
      <c r="G367" s="52"/>
      <c r="H367" s="29"/>
      <c r="I367" s="25"/>
      <c r="J367" s="25"/>
      <c r="K367" s="25"/>
      <c r="L367" s="25"/>
      <c r="M367" s="25"/>
      <c r="N367" s="25"/>
      <c r="O367" s="29"/>
      <c r="P367" s="29"/>
      <c r="Q367" s="25"/>
      <c r="R367" s="25"/>
      <c r="S367" s="1"/>
      <c r="T367" s="28"/>
    </row>
    <row r="368" s="1" customFormat="1" ht="23" hidden="1" customHeight="1" spans="1:20">
      <c r="A368" s="29"/>
      <c r="B368" s="29"/>
      <c r="C368" s="29"/>
      <c r="D368" s="29"/>
      <c r="E368" s="29"/>
      <c r="F368" s="29"/>
      <c r="G368" s="55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1"/>
      <c r="T368" s="28"/>
    </row>
    <row r="369" s="1" customFormat="1" ht="23" hidden="1" customHeight="1" spans="1:21">
      <c r="A369" s="29"/>
      <c r="B369" s="29"/>
      <c r="C369" s="29"/>
      <c r="D369" s="29"/>
      <c r="E369" s="29"/>
      <c r="F369" s="29"/>
      <c r="G369" s="55"/>
      <c r="H369" s="29"/>
      <c r="I369" s="29"/>
      <c r="J369" s="29"/>
      <c r="K369" s="29"/>
      <c r="L369" s="29"/>
      <c r="M369" s="29"/>
      <c r="N369" s="29"/>
      <c r="O369" s="29"/>
      <c r="P369" s="29"/>
      <c r="Q369" s="33"/>
      <c r="R369" s="29"/>
      <c r="S369" s="1"/>
      <c r="T369" s="28"/>
    </row>
    <row r="370" s="1" customFormat="1" ht="23" hidden="1" customHeight="1" spans="1:21">
      <c r="A370" s="29"/>
      <c r="B370" s="29"/>
      <c r="C370" s="29"/>
      <c r="D370" s="29"/>
      <c r="E370" s="29"/>
      <c r="F370" s="29"/>
      <c r="G370" s="55"/>
      <c r="H370" s="29"/>
      <c r="I370" s="40"/>
      <c r="J370" s="51"/>
      <c r="K370" s="51"/>
      <c r="L370" s="51"/>
      <c r="M370" s="51"/>
      <c r="N370" s="51"/>
      <c r="O370" s="29"/>
      <c r="P370" s="29"/>
      <c r="Q370" s="29"/>
      <c r="R370" s="29"/>
      <c r="S370" s="1"/>
      <c r="T370" s="28"/>
    </row>
    <row r="371" s="1" customFormat="1" ht="23" hidden="1" customHeight="1" spans="1:21">
      <c r="A371" s="25"/>
      <c r="B371" s="25"/>
      <c r="C371" s="25"/>
      <c r="D371" s="25"/>
      <c r="E371" s="25"/>
      <c r="F371" s="25"/>
      <c r="G371" s="27"/>
      <c r="H371" s="25"/>
      <c r="I371" s="25"/>
      <c r="J371" s="25"/>
      <c r="K371" s="25"/>
      <c r="L371" s="25"/>
      <c r="M371" s="25"/>
      <c r="N371" s="25"/>
      <c r="O371" s="29"/>
      <c r="P371" s="25"/>
      <c r="Q371" s="25"/>
      <c r="R371" s="25"/>
      <c r="S371" s="1"/>
      <c r="T371" s="28"/>
    </row>
    <row r="372" s="1" customFormat="1" ht="23" hidden="1" customHeight="1" spans="1:21">
      <c r="A372" s="25"/>
      <c r="B372" s="25"/>
      <c r="C372" s="25"/>
      <c r="D372" s="25"/>
      <c r="E372" s="25"/>
      <c r="F372" s="25"/>
      <c r="G372" s="27"/>
      <c r="H372" s="29"/>
      <c r="I372" s="25"/>
      <c r="J372" s="25"/>
      <c r="K372" s="25"/>
      <c r="L372" s="25"/>
      <c r="M372" s="25"/>
      <c r="N372" s="25"/>
      <c r="O372" s="29"/>
      <c r="P372" s="29"/>
      <c r="Q372" s="25"/>
      <c r="R372" s="25"/>
      <c r="S372" s="1"/>
      <c r="T372" s="28"/>
    </row>
    <row r="373" s="1" customFormat="1" ht="23" hidden="1" customHeight="1" spans="1:21">
      <c r="A373" s="25"/>
      <c r="B373" s="25"/>
      <c r="C373" s="25"/>
      <c r="D373" s="25"/>
      <c r="E373" s="25"/>
      <c r="F373" s="25"/>
      <c r="G373" s="52"/>
      <c r="H373" s="25"/>
      <c r="I373" s="27"/>
      <c r="J373" s="27"/>
      <c r="K373" s="27"/>
      <c r="L373" s="27"/>
      <c r="M373" s="27"/>
      <c r="N373" s="27"/>
      <c r="O373" s="29"/>
      <c r="P373" s="25"/>
      <c r="Q373" s="25"/>
      <c r="R373" s="25"/>
      <c r="S373" s="1"/>
      <c r="T373" s="28"/>
    </row>
    <row r="374" s="1" customFormat="1" ht="23" hidden="1" customHeight="1" spans="1:21">
      <c r="A374" s="25"/>
      <c r="B374" s="25"/>
      <c r="C374" s="25"/>
      <c r="D374" s="25"/>
      <c r="E374" s="25"/>
      <c r="F374" s="25"/>
      <c r="G374" s="27"/>
      <c r="H374" s="25"/>
      <c r="I374" s="25"/>
      <c r="J374" s="25"/>
      <c r="K374" s="25"/>
      <c r="L374" s="25"/>
      <c r="M374" s="25"/>
      <c r="N374" s="25"/>
      <c r="O374" s="29"/>
      <c r="P374" s="25"/>
      <c r="Q374" s="25"/>
      <c r="R374" s="25"/>
      <c r="S374" s="1"/>
      <c r="T374" s="28"/>
    </row>
    <row r="375" s="5" customFormat="1" ht="23" hidden="1" customHeight="1" spans="1:21">
      <c r="A375" s="25"/>
      <c r="B375" s="25"/>
      <c r="C375" s="25"/>
      <c r="D375" s="25"/>
      <c r="E375" s="25"/>
      <c r="F375" s="25"/>
      <c r="G375" s="27"/>
      <c r="H375" s="29"/>
      <c r="I375" s="25"/>
      <c r="J375" s="25"/>
      <c r="K375" s="25"/>
      <c r="L375" s="25"/>
      <c r="M375" s="25"/>
      <c r="N375" s="25"/>
      <c r="O375" s="29"/>
      <c r="P375" s="29"/>
      <c r="Q375" s="25"/>
      <c r="R375" s="25"/>
      <c r="S375" s="1"/>
      <c r="T375" s="28"/>
      <c r="U375" s="1"/>
    </row>
    <row r="376" s="1" customFormat="1" ht="23" hidden="1" customHeight="1" spans="1:21">
      <c r="A376" s="29"/>
      <c r="B376" s="29"/>
      <c r="C376" s="29"/>
      <c r="D376" s="29"/>
      <c r="E376" s="29"/>
      <c r="F376" s="29"/>
      <c r="G376" s="30"/>
      <c r="H376" s="36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1"/>
      <c r="T376" s="28"/>
    </row>
    <row r="377" s="1" customFormat="1" ht="23" hidden="1" customHeight="1" spans="1:21">
      <c r="A377" s="25"/>
      <c r="B377" s="25"/>
      <c r="C377" s="25"/>
      <c r="D377" s="25"/>
      <c r="E377" s="25"/>
      <c r="F377" s="25"/>
      <c r="G377" s="27"/>
      <c r="H377" s="29"/>
      <c r="I377" s="25"/>
      <c r="J377" s="25"/>
      <c r="K377" s="25"/>
      <c r="L377" s="25"/>
      <c r="M377" s="25"/>
      <c r="N377" s="25"/>
      <c r="O377" s="29"/>
      <c r="P377" s="29"/>
      <c r="Q377" s="25"/>
      <c r="R377" s="25"/>
      <c r="S377" s="1"/>
      <c r="T377" s="28"/>
    </row>
    <row r="378" s="1" customFormat="1" ht="23" hidden="1" customHeight="1" spans="1:21">
      <c r="A378" s="25"/>
      <c r="B378" s="25"/>
      <c r="C378" s="25"/>
      <c r="D378" s="25"/>
      <c r="E378" s="25"/>
      <c r="F378" s="25"/>
      <c r="G378" s="52"/>
      <c r="H378" s="25"/>
      <c r="I378" s="25"/>
      <c r="J378" s="25"/>
      <c r="K378" s="25"/>
      <c r="L378" s="25"/>
      <c r="M378" s="25"/>
      <c r="N378" s="25"/>
      <c r="O378" s="29"/>
      <c r="P378" s="25"/>
      <c r="Q378" s="25"/>
      <c r="R378" s="25"/>
      <c r="S378" s="1"/>
      <c r="T378" s="28"/>
    </row>
    <row r="379" s="1" customFormat="1" ht="23" hidden="1" customHeight="1" spans="1:21">
      <c r="A379" s="25"/>
      <c r="B379" s="25"/>
      <c r="C379" s="25"/>
      <c r="D379" s="25"/>
      <c r="E379" s="25"/>
      <c r="F379" s="26"/>
      <c r="G379" s="52"/>
      <c r="H379" s="25"/>
      <c r="I379" s="25"/>
      <c r="J379" s="25"/>
      <c r="K379" s="25"/>
      <c r="L379" s="25"/>
      <c r="M379" s="25"/>
      <c r="N379" s="25"/>
      <c r="O379" s="29"/>
      <c r="P379" s="25"/>
      <c r="Q379" s="25"/>
      <c r="R379" s="25"/>
      <c r="S379" s="1"/>
      <c r="T379" s="28"/>
    </row>
    <row r="380" s="1" customFormat="1" ht="23" hidden="1" customHeight="1" spans="1:21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56"/>
      <c r="L380" s="56"/>
      <c r="M380" s="56"/>
      <c r="N380" s="25"/>
      <c r="O380" s="29"/>
      <c r="P380" s="25"/>
      <c r="Q380" s="25"/>
      <c r="R380" s="25"/>
      <c r="S380" s="1"/>
      <c r="T380" s="28"/>
    </row>
    <row r="381" s="1" customFormat="1" ht="23" hidden="1" customHeight="1" spans="1:21">
      <c r="A381" s="25"/>
      <c r="B381" s="25"/>
      <c r="C381" s="25"/>
      <c r="D381" s="25"/>
      <c r="E381" s="25"/>
      <c r="F381" s="25"/>
      <c r="G381" s="52"/>
      <c r="H381" s="25"/>
      <c r="I381" s="27"/>
      <c r="J381" s="27"/>
      <c r="K381" s="27"/>
      <c r="L381" s="27"/>
      <c r="M381" s="27"/>
      <c r="N381" s="27"/>
      <c r="O381" s="29"/>
      <c r="P381" s="25"/>
      <c r="Q381" s="25"/>
      <c r="R381" s="25"/>
      <c r="S381" s="1"/>
      <c r="T381" s="28"/>
    </row>
    <row r="382" s="1" customFormat="1" ht="23" hidden="1" customHeight="1" spans="1:21">
      <c r="A382" s="25"/>
      <c r="B382" s="25"/>
      <c r="C382" s="25"/>
      <c r="D382" s="25"/>
      <c r="E382" s="25"/>
      <c r="F382" s="26"/>
      <c r="G382" s="52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1"/>
      <c r="T382" s="28"/>
    </row>
    <row r="383" s="1" customFormat="1" ht="23" hidden="1" customHeight="1" spans="1:21">
      <c r="A383" s="25"/>
      <c r="B383" s="25"/>
      <c r="C383" s="25"/>
      <c r="D383" s="25"/>
      <c r="E383" s="25"/>
      <c r="F383" s="25"/>
      <c r="G383" s="52"/>
      <c r="H383" s="25"/>
      <c r="I383" s="25"/>
      <c r="J383" s="25"/>
      <c r="K383" s="25"/>
      <c r="L383" s="25"/>
      <c r="M383" s="25"/>
      <c r="N383" s="25"/>
      <c r="O383" s="29"/>
      <c r="P383" s="33"/>
      <c r="Q383" s="25"/>
      <c r="R383" s="25"/>
      <c r="S383" s="1"/>
      <c r="T383" s="28"/>
    </row>
    <row r="384" s="1" customFormat="1" ht="23" hidden="1" customHeight="1" spans="1:21">
      <c r="A384" s="25"/>
      <c r="B384" s="25"/>
      <c r="C384" s="25"/>
      <c r="D384" s="25"/>
      <c r="E384" s="25"/>
      <c r="F384" s="26"/>
      <c r="G384" s="27"/>
      <c r="H384" s="25"/>
      <c r="I384" s="25"/>
      <c r="J384" s="25"/>
      <c r="K384" s="25"/>
      <c r="L384" s="25"/>
      <c r="M384" s="25"/>
      <c r="N384" s="25"/>
      <c r="O384" s="29"/>
      <c r="P384" s="25"/>
      <c r="Q384" s="25"/>
      <c r="R384" s="25"/>
      <c r="S384" s="1"/>
      <c r="T384" s="28"/>
    </row>
    <row r="385" s="1" customFormat="1" ht="23" hidden="1" customHeight="1" spans="1:20">
      <c r="A385" s="25"/>
      <c r="B385" s="25"/>
      <c r="C385" s="25"/>
      <c r="D385" s="25"/>
      <c r="E385" s="25"/>
      <c r="F385" s="25"/>
      <c r="G385" s="52"/>
      <c r="H385" s="29"/>
      <c r="I385" s="25"/>
      <c r="J385" s="25"/>
      <c r="K385" s="25"/>
      <c r="L385" s="25"/>
      <c r="M385" s="25"/>
      <c r="N385" s="25"/>
      <c r="O385" s="29"/>
      <c r="P385" s="29"/>
      <c r="Q385" s="25"/>
      <c r="R385" s="25"/>
      <c r="S385" s="1"/>
      <c r="T385" s="28"/>
    </row>
    <row r="386" s="1" customFormat="1" ht="23" hidden="1" customHeight="1" spans="1:20">
      <c r="A386" s="25"/>
      <c r="B386" s="25"/>
      <c r="C386" s="25"/>
      <c r="D386" s="25"/>
      <c r="E386" s="25"/>
      <c r="F386" s="25"/>
      <c r="G386" s="52"/>
      <c r="H386" s="29"/>
      <c r="I386" s="25"/>
      <c r="J386" s="25"/>
      <c r="K386" s="25"/>
      <c r="L386" s="25"/>
      <c r="M386" s="25"/>
      <c r="N386" s="25"/>
      <c r="O386" s="29"/>
      <c r="P386" s="29"/>
      <c r="Q386" s="25"/>
      <c r="R386" s="25"/>
      <c r="S386" s="1"/>
      <c r="T386" s="28"/>
    </row>
    <row r="387" s="1" customFormat="1" ht="23" hidden="1" customHeight="1" spans="1:20">
      <c r="A387" s="25"/>
      <c r="B387" s="25"/>
      <c r="C387" s="25"/>
      <c r="D387" s="25"/>
      <c r="E387" s="25"/>
      <c r="F387" s="26"/>
      <c r="G387" s="52"/>
      <c r="H387" s="25"/>
      <c r="I387" s="25"/>
      <c r="J387" s="25"/>
      <c r="K387" s="25"/>
      <c r="L387" s="25"/>
      <c r="M387" s="25"/>
      <c r="N387" s="25"/>
      <c r="O387" s="29"/>
      <c r="P387" s="25"/>
      <c r="Q387" s="25"/>
      <c r="R387" s="25"/>
      <c r="S387" s="1"/>
      <c r="T387" s="28"/>
    </row>
    <row r="388" s="1" customFormat="1" ht="23" customHeight="1" spans="1:20">
      <c r="A388" s="25" t="s">
        <v>48</v>
      </c>
      <c r="B388" s="25" t="s">
        <v>12</v>
      </c>
      <c r="C388" s="25" t="s">
        <v>49</v>
      </c>
      <c r="D388" s="25" t="s">
        <v>71</v>
      </c>
      <c r="E388" s="25">
        <v>1999</v>
      </c>
      <c r="F388" s="25">
        <v>83</v>
      </c>
      <c r="G388" s="52">
        <v>0.896</v>
      </c>
      <c r="H388" s="25" t="s">
        <v>5</v>
      </c>
      <c r="I388" s="25">
        <v>83.825</v>
      </c>
      <c r="J388" s="25">
        <v>68.5</v>
      </c>
      <c r="K388" s="25">
        <v>84</v>
      </c>
      <c r="L388" s="25">
        <v>90</v>
      </c>
      <c r="M388" s="25">
        <v>98</v>
      </c>
      <c r="N388" s="25">
        <v>96</v>
      </c>
      <c r="O388" s="29" t="s">
        <v>72</v>
      </c>
      <c r="P388" s="25" t="s">
        <v>52</v>
      </c>
      <c r="Q388" s="25" t="s">
        <v>73</v>
      </c>
      <c r="R388" s="25"/>
      <c r="S388" s="1"/>
      <c r="T388" s="28"/>
    </row>
    <row r="389" s="1" customFormat="1" ht="23" hidden="1" customHeight="1" spans="1:20">
      <c r="A389" s="25"/>
      <c r="B389" s="25"/>
      <c r="C389" s="25"/>
      <c r="D389" s="25"/>
      <c r="E389" s="25"/>
      <c r="F389" s="25"/>
      <c r="G389" s="52"/>
      <c r="H389" s="29"/>
      <c r="I389" s="25"/>
      <c r="J389" s="25"/>
      <c r="K389" s="25"/>
      <c r="L389" s="25"/>
      <c r="M389" s="25"/>
      <c r="N389" s="25"/>
      <c r="O389" s="29"/>
      <c r="P389" s="29"/>
      <c r="Q389" s="25"/>
      <c r="R389" s="25"/>
      <c r="S389" s="1"/>
      <c r="T389" s="28"/>
    </row>
    <row r="390" s="1" customFormat="1" ht="23" hidden="1" customHeight="1" spans="1:20">
      <c r="A390" s="29"/>
      <c r="B390" s="29"/>
      <c r="C390" s="29"/>
      <c r="D390" s="29"/>
      <c r="E390" s="29"/>
      <c r="F390" s="29"/>
      <c r="G390" s="55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1"/>
      <c r="T390" s="28"/>
    </row>
    <row r="391" s="1" customFormat="1" ht="26" hidden="1" customHeight="1" spans="1:20">
      <c r="A391" s="25"/>
      <c r="B391" s="25"/>
      <c r="C391" s="35"/>
      <c r="D391" s="25"/>
      <c r="E391" s="25"/>
      <c r="F391" s="35"/>
      <c r="G391" s="52"/>
      <c r="H391" s="34"/>
      <c r="I391" s="34"/>
      <c r="J391" s="34"/>
      <c r="K391" s="34"/>
      <c r="L391" s="34"/>
      <c r="M391" s="34"/>
      <c r="N391" s="34"/>
      <c r="O391" s="29"/>
      <c r="P391" s="25"/>
      <c r="Q391" s="25"/>
      <c r="R391" s="25"/>
      <c r="S391" s="1"/>
      <c r="T391" s="28"/>
    </row>
    <row r="392" s="1" customFormat="1" ht="23" hidden="1" customHeight="1" spans="1:20">
      <c r="A392" s="29"/>
      <c r="B392" s="29"/>
      <c r="C392" s="29"/>
      <c r="D392" s="29"/>
      <c r="E392" s="29"/>
      <c r="F392" s="29"/>
      <c r="G392" s="55"/>
      <c r="H392" s="36"/>
      <c r="I392" s="29"/>
      <c r="J392" s="29"/>
      <c r="K392" s="29"/>
      <c r="L392" s="29"/>
      <c r="M392" s="29"/>
      <c r="N392" s="29"/>
      <c r="O392" s="29"/>
      <c r="P392" s="29"/>
      <c r="Q392" s="33"/>
      <c r="R392" s="29"/>
      <c r="S392" s="1"/>
      <c r="T392" s="28"/>
    </row>
    <row r="393" s="1" customFormat="1" ht="23" hidden="1" customHeight="1" spans="1:20">
      <c r="A393" s="25"/>
      <c r="B393" s="25"/>
      <c r="C393" s="25"/>
      <c r="D393" s="25"/>
      <c r="E393" s="25"/>
      <c r="F393" s="25"/>
      <c r="G393" s="52"/>
      <c r="H393" s="36"/>
      <c r="I393" s="25"/>
      <c r="J393" s="25"/>
      <c r="K393" s="25"/>
      <c r="L393" s="25"/>
      <c r="M393" s="25"/>
      <c r="N393" s="25"/>
      <c r="O393" s="29"/>
      <c r="P393" s="29"/>
      <c r="Q393" s="25"/>
      <c r="R393" s="25"/>
      <c r="S393" s="1"/>
      <c r="T393" s="28"/>
    </row>
    <row r="394" s="1" customFormat="1" ht="23" hidden="1" customHeight="1" spans="1:20">
      <c r="A394" s="25"/>
      <c r="B394" s="25"/>
      <c r="C394" s="25"/>
      <c r="D394" s="25"/>
      <c r="E394" s="25"/>
      <c r="F394" s="25"/>
      <c r="G394" s="52"/>
      <c r="H394" s="25"/>
      <c r="I394" s="27"/>
      <c r="J394" s="27"/>
      <c r="K394" s="27"/>
      <c r="L394" s="27"/>
      <c r="M394" s="27"/>
      <c r="N394" s="27"/>
      <c r="O394" s="29"/>
      <c r="P394" s="25"/>
      <c r="Q394" s="25"/>
      <c r="R394" s="25"/>
      <c r="S394" s="1"/>
      <c r="T394" s="28"/>
    </row>
    <row r="395" s="1" customFormat="1" ht="23" hidden="1" customHeight="1" spans="1:20">
      <c r="A395" s="25"/>
      <c r="B395" s="25"/>
      <c r="C395" s="25"/>
      <c r="D395" s="25"/>
      <c r="E395" s="25"/>
      <c r="F395" s="25"/>
      <c r="G395" s="27"/>
      <c r="H395" s="36"/>
      <c r="I395" s="25"/>
      <c r="J395" s="25"/>
      <c r="K395" s="25"/>
      <c r="L395" s="25"/>
      <c r="M395" s="25"/>
      <c r="N395" s="25"/>
      <c r="O395" s="29"/>
      <c r="P395" s="29"/>
      <c r="Q395" s="25"/>
      <c r="R395" s="25"/>
      <c r="S395" s="1"/>
      <c r="T395" s="28"/>
    </row>
    <row r="396" s="1" customFormat="1" ht="23" hidden="1" customHeight="1" spans="1:20">
      <c r="A396" s="25"/>
      <c r="B396" s="25"/>
      <c r="C396" s="25"/>
      <c r="D396" s="25"/>
      <c r="E396" s="25"/>
      <c r="F396" s="26"/>
      <c r="G396" s="52"/>
      <c r="H396" s="25"/>
      <c r="I396" s="25"/>
      <c r="J396" s="25"/>
      <c r="K396" s="25"/>
      <c r="L396" s="25"/>
      <c r="M396" s="25"/>
      <c r="N396" s="25"/>
      <c r="O396" s="29"/>
      <c r="P396" s="25"/>
      <c r="Q396" s="25"/>
      <c r="R396" s="25"/>
      <c r="S396" s="1"/>
      <c r="T396" s="28"/>
    </row>
    <row r="397" s="1" customFormat="1" ht="26" hidden="1" customHeight="1" spans="1:20">
      <c r="A397" s="25"/>
      <c r="B397" s="25"/>
      <c r="C397" s="35"/>
      <c r="D397" s="25"/>
      <c r="E397" s="25"/>
      <c r="F397" s="25"/>
      <c r="G397" s="52"/>
      <c r="H397" s="34"/>
      <c r="I397" s="34"/>
      <c r="J397" s="34"/>
      <c r="K397" s="34"/>
      <c r="L397" s="34"/>
      <c r="M397" s="34"/>
      <c r="N397" s="34"/>
      <c r="O397" s="29"/>
      <c r="P397" s="25"/>
      <c r="Q397" s="25"/>
      <c r="R397" s="25"/>
      <c r="S397" s="1"/>
      <c r="T397" s="28"/>
    </row>
    <row r="398" s="1" customFormat="1" ht="23" hidden="1" customHeight="1" spans="1:20">
      <c r="A398" s="25"/>
      <c r="B398" s="25"/>
      <c r="C398" s="25"/>
      <c r="D398" s="25"/>
      <c r="E398" s="25"/>
      <c r="F398" s="25"/>
      <c r="G398" s="27"/>
      <c r="H398" s="25"/>
      <c r="I398" s="27"/>
      <c r="J398" s="27"/>
      <c r="K398" s="27"/>
      <c r="L398" s="27"/>
      <c r="M398" s="27"/>
      <c r="N398" s="27"/>
      <c r="O398" s="29"/>
      <c r="P398" s="25"/>
      <c r="Q398" s="25"/>
      <c r="R398" s="25"/>
      <c r="S398" s="1"/>
      <c r="T398" s="28"/>
    </row>
    <row r="399" s="1" customFormat="1" ht="23" hidden="1" customHeight="1" spans="1:20">
      <c r="A399" s="25"/>
      <c r="B399" s="25"/>
      <c r="C399" s="25"/>
      <c r="D399" s="25"/>
      <c r="E399" s="25"/>
      <c r="F399" s="25"/>
      <c r="G399" s="52"/>
      <c r="H399" s="36"/>
      <c r="I399" s="25"/>
      <c r="J399" s="25"/>
      <c r="K399" s="25"/>
      <c r="L399" s="25"/>
      <c r="M399" s="25"/>
      <c r="N399" s="25"/>
      <c r="O399" s="29"/>
      <c r="P399" s="29"/>
      <c r="Q399" s="25"/>
      <c r="R399" s="25"/>
      <c r="S399" s="1"/>
      <c r="T399" s="28"/>
    </row>
    <row r="400" s="1" customFormat="1" ht="23" hidden="1" customHeight="1" spans="1:20">
      <c r="A400" s="25"/>
      <c r="B400" s="25"/>
      <c r="C400" s="25"/>
      <c r="D400" s="25"/>
      <c r="E400" s="25"/>
      <c r="F400" s="25"/>
      <c r="G400" s="52"/>
      <c r="H400" s="25"/>
      <c r="I400" s="25"/>
      <c r="J400" s="25"/>
      <c r="K400" s="25"/>
      <c r="L400" s="25"/>
      <c r="M400" s="25"/>
      <c r="N400" s="25"/>
      <c r="O400" s="29"/>
      <c r="P400" s="25"/>
      <c r="Q400" s="25"/>
      <c r="R400" s="25"/>
      <c r="S400" s="1"/>
      <c r="T400" s="28"/>
    </row>
    <row r="401" s="1" customFormat="1" ht="23" hidden="1" customHeight="1" spans="1:20">
      <c r="A401" s="25"/>
      <c r="B401" s="25"/>
      <c r="C401" s="25"/>
      <c r="D401" s="25"/>
      <c r="E401" s="25"/>
      <c r="F401" s="25"/>
      <c r="G401" s="52"/>
      <c r="H401" s="25"/>
      <c r="I401" s="25"/>
      <c r="J401" s="25"/>
      <c r="K401" s="25"/>
      <c r="L401" s="25"/>
      <c r="M401" s="25"/>
      <c r="N401" s="25"/>
      <c r="O401" s="29"/>
      <c r="P401" s="25"/>
      <c r="Q401" s="25"/>
      <c r="R401" s="25"/>
      <c r="S401" s="1"/>
      <c r="T401" s="28"/>
    </row>
    <row r="402" s="1" customFormat="1" ht="23" hidden="1" customHeight="1" spans="1:20">
      <c r="A402" s="25"/>
      <c r="B402" s="25"/>
      <c r="C402" s="25"/>
      <c r="D402" s="25"/>
      <c r="E402" s="25"/>
      <c r="F402" s="25"/>
      <c r="G402" s="52"/>
      <c r="H402" s="36"/>
      <c r="I402" s="25"/>
      <c r="J402" s="25"/>
      <c r="K402" s="25"/>
      <c r="L402" s="25"/>
      <c r="M402" s="25"/>
      <c r="N402" s="25"/>
      <c r="O402" s="29"/>
      <c r="P402" s="29"/>
      <c r="Q402" s="25"/>
      <c r="R402" s="25"/>
      <c r="S402" s="1"/>
      <c r="T402" s="28"/>
    </row>
    <row r="403" s="1" customFormat="1" ht="23" hidden="1" customHeight="1" spans="1:20">
      <c r="A403" s="25"/>
      <c r="B403" s="25"/>
      <c r="C403" s="25"/>
      <c r="D403" s="25"/>
      <c r="E403" s="25"/>
      <c r="F403" s="25"/>
      <c r="G403" s="52"/>
      <c r="H403" s="36"/>
      <c r="I403" s="25"/>
      <c r="J403" s="25"/>
      <c r="K403" s="25"/>
      <c r="L403" s="25"/>
      <c r="M403" s="25"/>
      <c r="N403" s="25"/>
      <c r="O403" s="29"/>
      <c r="P403" s="29"/>
      <c r="Q403" s="25"/>
      <c r="R403" s="25"/>
      <c r="S403" s="1"/>
      <c r="T403" s="28"/>
    </row>
    <row r="404" s="1" customFormat="1" ht="23" hidden="1" customHeight="1" spans="1:20">
      <c r="A404" s="25"/>
      <c r="B404" s="25"/>
      <c r="C404" s="25"/>
      <c r="D404" s="25"/>
      <c r="E404" s="25"/>
      <c r="F404" s="25"/>
      <c r="G404" s="52"/>
      <c r="H404" s="25"/>
      <c r="I404" s="27"/>
      <c r="J404" s="27"/>
      <c r="K404" s="27"/>
      <c r="L404" s="27"/>
      <c r="M404" s="27"/>
      <c r="N404" s="27"/>
      <c r="O404" s="29"/>
      <c r="P404" s="25"/>
      <c r="Q404" s="25"/>
      <c r="R404" s="25"/>
      <c r="S404" s="1"/>
      <c r="T404" s="28"/>
    </row>
    <row r="405" s="1" customFormat="1" ht="23" hidden="1" customHeight="1" spans="1:20">
      <c r="A405" s="25"/>
      <c r="B405" s="25"/>
      <c r="C405" s="25"/>
      <c r="D405" s="25"/>
      <c r="E405" s="25"/>
      <c r="F405" s="25"/>
      <c r="G405" s="52"/>
      <c r="H405" s="25"/>
      <c r="I405" s="27"/>
      <c r="J405" s="27"/>
      <c r="K405" s="27"/>
      <c r="L405" s="27"/>
      <c r="M405" s="27"/>
      <c r="N405" s="27"/>
      <c r="O405" s="29"/>
      <c r="P405" s="25"/>
      <c r="Q405" s="25"/>
      <c r="R405" s="25"/>
      <c r="S405" s="1"/>
      <c r="T405" s="28"/>
    </row>
    <row r="406" s="1" customFormat="1" ht="23" hidden="1" customHeight="1" spans="1:20">
      <c r="A406" s="25"/>
      <c r="B406" s="25"/>
      <c r="C406" s="25"/>
      <c r="D406" s="25"/>
      <c r="E406" s="25"/>
      <c r="F406" s="25"/>
      <c r="G406" s="52"/>
      <c r="H406" s="25"/>
      <c r="I406" s="27"/>
      <c r="J406" s="27"/>
      <c r="K406" s="27"/>
      <c r="L406" s="27"/>
      <c r="M406" s="27"/>
      <c r="N406" s="27"/>
      <c r="O406" s="29"/>
      <c r="P406" s="25"/>
      <c r="Q406" s="25"/>
      <c r="R406" s="25"/>
      <c r="S406" s="1"/>
      <c r="T406" s="28"/>
    </row>
    <row r="407" s="1" customFormat="1" ht="23" hidden="1" customHeight="1" spans="1:20">
      <c r="A407" s="29"/>
      <c r="B407" s="29"/>
      <c r="C407" s="29"/>
      <c r="D407" s="29"/>
      <c r="E407" s="29"/>
      <c r="F407" s="29"/>
      <c r="G407" s="55"/>
      <c r="H407" s="36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1"/>
      <c r="T407" s="28"/>
    </row>
    <row r="408" s="1" customFormat="1" ht="23" hidden="1" customHeight="1" spans="1:20">
      <c r="A408" s="29"/>
      <c r="B408" s="29"/>
      <c r="C408" s="29"/>
      <c r="D408" s="29"/>
      <c r="E408" s="29"/>
      <c r="F408" s="29"/>
      <c r="G408" s="55"/>
      <c r="H408" s="36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1"/>
      <c r="T408" s="28"/>
    </row>
    <row r="409" s="1" customFormat="1" ht="23" hidden="1" customHeight="1" spans="1:20">
      <c r="A409" s="25"/>
      <c r="B409" s="25"/>
      <c r="C409" s="25"/>
      <c r="D409" s="25"/>
      <c r="E409" s="25"/>
      <c r="F409" s="25"/>
      <c r="G409" s="27"/>
      <c r="H409" s="25"/>
      <c r="I409" s="25"/>
      <c r="J409" s="25"/>
      <c r="K409" s="25"/>
      <c r="L409" s="25"/>
      <c r="M409" s="25"/>
      <c r="N409" s="25"/>
      <c r="O409" s="29"/>
      <c r="P409" s="25"/>
      <c r="Q409" s="25"/>
      <c r="R409" s="25"/>
      <c r="S409" s="1"/>
      <c r="T409" s="28"/>
    </row>
    <row r="410" s="1" customFormat="1" ht="23" hidden="1" customHeight="1" spans="1:20">
      <c r="A410" s="29"/>
      <c r="B410" s="29"/>
      <c r="C410" s="29"/>
      <c r="D410" s="29"/>
      <c r="E410" s="29"/>
      <c r="F410" s="29"/>
      <c r="G410" s="55"/>
      <c r="H410" s="36"/>
      <c r="I410" s="29"/>
      <c r="J410" s="29"/>
      <c r="K410" s="29"/>
      <c r="L410" s="29"/>
      <c r="M410" s="29"/>
      <c r="N410" s="29"/>
      <c r="O410" s="29"/>
      <c r="P410" s="29"/>
      <c r="Q410" s="33"/>
      <c r="R410" s="29"/>
      <c r="S410" s="1"/>
      <c r="T410" s="28"/>
    </row>
    <row r="411" s="1" customFormat="1" ht="23" hidden="1" customHeight="1" spans="1:20">
      <c r="A411" s="29"/>
      <c r="B411" s="29"/>
      <c r="C411" s="29"/>
      <c r="D411" s="29"/>
      <c r="E411" s="35"/>
      <c r="F411" s="29"/>
      <c r="G411" s="55"/>
      <c r="H411" s="29"/>
      <c r="I411" s="40"/>
      <c r="J411" s="51"/>
      <c r="K411" s="51"/>
      <c r="L411" s="51"/>
      <c r="M411" s="51"/>
      <c r="N411" s="51"/>
      <c r="O411" s="29"/>
      <c r="P411" s="29"/>
      <c r="Q411" s="29"/>
      <c r="R411" s="29"/>
      <c r="S411" s="1"/>
      <c r="T411" s="28"/>
    </row>
    <row r="412" s="1" customFormat="1" ht="23" hidden="1" customHeight="1" spans="1:20">
      <c r="A412" s="25"/>
      <c r="B412" s="25"/>
      <c r="C412" s="25"/>
      <c r="D412" s="25"/>
      <c r="E412" s="25"/>
      <c r="F412" s="25"/>
      <c r="G412" s="52"/>
      <c r="H412" s="25"/>
      <c r="I412" s="25"/>
      <c r="J412" s="25"/>
      <c r="K412" s="25"/>
      <c r="L412" s="25"/>
      <c r="M412" s="25"/>
      <c r="N412" s="25"/>
      <c r="O412" s="29"/>
      <c r="P412" s="25"/>
      <c r="Q412" s="25"/>
      <c r="R412" s="25"/>
      <c r="S412" s="1"/>
      <c r="T412" s="28"/>
    </row>
    <row r="413" s="1" customFormat="1" ht="23" hidden="1" customHeight="1" spans="1:20">
      <c r="A413" s="25"/>
      <c r="B413" s="25"/>
      <c r="C413" s="25"/>
      <c r="D413" s="25"/>
      <c r="E413" s="25"/>
      <c r="F413" s="25"/>
      <c r="G413" s="52"/>
      <c r="H413" s="25"/>
      <c r="I413" s="25"/>
      <c r="J413" s="25"/>
      <c r="K413" s="25"/>
      <c r="L413" s="25"/>
      <c r="M413" s="25"/>
      <c r="N413" s="25"/>
      <c r="O413" s="29"/>
      <c r="P413" s="25"/>
      <c r="Q413" s="25"/>
      <c r="R413" s="25"/>
      <c r="S413" s="1"/>
      <c r="T413" s="28"/>
    </row>
    <row r="414" s="1" customFormat="1" ht="23" hidden="1" customHeight="1" spans="1:20">
      <c r="A414" s="36"/>
      <c r="B414" s="36"/>
      <c r="C414" s="36"/>
      <c r="D414" s="36"/>
      <c r="E414" s="36"/>
      <c r="F414" s="36"/>
      <c r="G414" s="54"/>
      <c r="H414" s="36"/>
      <c r="I414" s="36"/>
      <c r="J414" s="36"/>
      <c r="K414" s="36"/>
      <c r="L414" s="36"/>
      <c r="M414" s="36"/>
      <c r="N414" s="36"/>
      <c r="O414" s="29"/>
      <c r="P414" s="36"/>
      <c r="Q414" s="36"/>
      <c r="R414" s="25"/>
      <c r="S414" s="1"/>
      <c r="T414" s="28"/>
    </row>
    <row r="415" s="1" customFormat="1" ht="23" hidden="1" customHeight="1" spans="1:20">
      <c r="A415" s="29"/>
      <c r="B415" s="29"/>
      <c r="C415" s="29"/>
      <c r="D415" s="29"/>
      <c r="E415" s="29"/>
      <c r="F415" s="29"/>
      <c r="G415" s="55"/>
      <c r="H415" s="36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1"/>
      <c r="T415" s="28"/>
    </row>
    <row r="416" s="1" customFormat="1" ht="23" hidden="1" customHeight="1" spans="1:20">
      <c r="A416" s="25"/>
      <c r="B416" s="25"/>
      <c r="C416" s="25"/>
      <c r="D416" s="25"/>
      <c r="E416" s="25"/>
      <c r="F416" s="25"/>
      <c r="G416" s="52"/>
      <c r="H416" s="25"/>
      <c r="I416" s="25"/>
      <c r="J416" s="25"/>
      <c r="K416" s="25"/>
      <c r="L416" s="25"/>
      <c r="M416" s="25"/>
      <c r="N416" s="25"/>
      <c r="O416" s="29"/>
      <c r="P416" s="33"/>
      <c r="Q416" s="25"/>
      <c r="R416" s="25"/>
      <c r="S416" s="1"/>
      <c r="T416" s="28"/>
    </row>
    <row r="417" s="1" customFormat="1" ht="23" hidden="1" customHeight="1" spans="1:20">
      <c r="A417" s="25"/>
      <c r="B417" s="25"/>
      <c r="C417" s="25"/>
      <c r="D417" s="25"/>
      <c r="E417" s="25"/>
      <c r="F417" s="25"/>
      <c r="G417" s="52"/>
      <c r="H417" s="25"/>
      <c r="I417" s="25"/>
      <c r="J417" s="25"/>
      <c r="K417" s="25"/>
      <c r="L417" s="25"/>
      <c r="M417" s="25"/>
      <c r="N417" s="25"/>
      <c r="O417" s="29"/>
      <c r="P417" s="25"/>
      <c r="Q417" s="25"/>
      <c r="R417" s="25"/>
      <c r="S417" s="1"/>
      <c r="T417" s="28"/>
    </row>
    <row r="418" s="1" customFormat="1" ht="23" hidden="1" customHeight="1" spans="1:20">
      <c r="A418" s="29"/>
      <c r="B418" s="29"/>
      <c r="C418" s="29"/>
      <c r="D418" s="29"/>
      <c r="E418" s="29"/>
      <c r="F418" s="29"/>
      <c r="G418" s="30"/>
      <c r="H418" s="36"/>
      <c r="I418" s="29"/>
      <c r="J418" s="29"/>
      <c r="K418" s="29"/>
      <c r="L418" s="29"/>
      <c r="M418" s="29"/>
      <c r="N418" s="29"/>
      <c r="O418" s="29"/>
      <c r="P418" s="29"/>
      <c r="Q418" s="33"/>
      <c r="R418" s="29"/>
      <c r="S418" s="1"/>
      <c r="T418" s="28"/>
    </row>
    <row r="419" s="1" customFormat="1" ht="23" hidden="1" customHeight="1" spans="1:20">
      <c r="A419" s="25"/>
      <c r="B419" s="25"/>
      <c r="C419" s="25"/>
      <c r="D419" s="25"/>
      <c r="E419" s="25"/>
      <c r="F419" s="25"/>
      <c r="G419" s="27"/>
      <c r="H419" s="25"/>
      <c r="I419" s="27"/>
      <c r="J419" s="27"/>
      <c r="K419" s="27"/>
      <c r="L419" s="27"/>
      <c r="M419" s="27"/>
      <c r="N419" s="27"/>
      <c r="O419" s="29"/>
      <c r="P419" s="25"/>
      <c r="Q419" s="25"/>
      <c r="R419" s="25"/>
      <c r="S419" s="1"/>
      <c r="T419" s="28"/>
    </row>
    <row r="420" s="1" customFormat="1" ht="23" hidden="1" customHeight="1" spans="1:20">
      <c r="A420" s="29"/>
      <c r="B420" s="29"/>
      <c r="C420" s="29"/>
      <c r="D420" s="29"/>
      <c r="E420" s="29"/>
      <c r="F420" s="29"/>
      <c r="G420" s="55"/>
      <c r="H420" s="36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1"/>
      <c r="T420" s="28"/>
    </row>
    <row r="421" s="1" customFormat="1" ht="23" hidden="1" customHeight="1" spans="1:20">
      <c r="A421" s="29"/>
      <c r="B421" s="29"/>
      <c r="C421" s="29"/>
      <c r="D421" s="29"/>
      <c r="E421" s="29"/>
      <c r="F421" s="29"/>
      <c r="G421" s="55"/>
      <c r="H421" s="36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1"/>
      <c r="T421" s="28"/>
    </row>
    <row r="422" s="1" customFormat="1" ht="23" hidden="1" customHeight="1" spans="1:20">
      <c r="A422" s="25"/>
      <c r="B422" s="25"/>
      <c r="C422" s="25"/>
      <c r="D422" s="25"/>
      <c r="E422" s="25"/>
      <c r="F422" s="25"/>
      <c r="G422" s="52"/>
      <c r="H422" s="36"/>
      <c r="I422" s="25"/>
      <c r="J422" s="25"/>
      <c r="K422" s="25"/>
      <c r="L422" s="25"/>
      <c r="M422" s="25"/>
      <c r="N422" s="25"/>
      <c r="O422" s="29"/>
      <c r="P422" s="29"/>
      <c r="Q422" s="25"/>
      <c r="R422" s="25"/>
      <c r="S422" s="1"/>
      <c r="T422" s="28"/>
    </row>
    <row r="423" s="1" customFormat="1" ht="23" hidden="1" customHeight="1" spans="1:20">
      <c r="A423" s="25"/>
      <c r="B423" s="25"/>
      <c r="C423" s="25"/>
      <c r="D423" s="25"/>
      <c r="E423" s="25"/>
      <c r="F423" s="26"/>
      <c r="G423" s="52"/>
      <c r="H423" s="25"/>
      <c r="I423" s="25"/>
      <c r="J423" s="25"/>
      <c r="K423" s="25"/>
      <c r="L423" s="25"/>
      <c r="M423" s="25"/>
      <c r="N423" s="25"/>
      <c r="O423" s="29"/>
      <c r="P423" s="25"/>
      <c r="Q423" s="25"/>
      <c r="R423" s="25"/>
      <c r="S423" s="1"/>
      <c r="T423" s="28"/>
    </row>
    <row r="424" s="1" customFormat="1" ht="23" hidden="1" customHeight="1" spans="1:20">
      <c r="A424" s="25"/>
      <c r="B424" s="25"/>
      <c r="C424" s="25"/>
      <c r="D424" s="25"/>
      <c r="E424" s="25"/>
      <c r="F424" s="25"/>
      <c r="G424" s="27"/>
      <c r="H424" s="25"/>
      <c r="I424" s="25"/>
      <c r="J424" s="25"/>
      <c r="K424" s="25"/>
      <c r="L424" s="25"/>
      <c r="M424" s="25"/>
      <c r="N424" s="25"/>
      <c r="O424" s="29"/>
      <c r="P424" s="25"/>
      <c r="Q424" s="25"/>
      <c r="R424" s="25"/>
      <c r="S424" s="1"/>
      <c r="T424" s="28"/>
    </row>
    <row r="425" s="1" customFormat="1" ht="23" hidden="1" customHeight="1" spans="1:20">
      <c r="A425" s="36"/>
      <c r="B425" s="36"/>
      <c r="C425" s="36"/>
      <c r="D425" s="36"/>
      <c r="E425" s="36"/>
      <c r="F425" s="36"/>
      <c r="G425" s="54"/>
      <c r="H425" s="36"/>
      <c r="I425" s="36"/>
      <c r="J425" s="36"/>
      <c r="K425" s="36"/>
      <c r="L425" s="36"/>
      <c r="M425" s="36"/>
      <c r="N425" s="36"/>
      <c r="O425" s="29"/>
      <c r="P425" s="36"/>
      <c r="Q425" s="36"/>
      <c r="R425" s="25"/>
      <c r="S425" s="1"/>
      <c r="T425" s="28"/>
    </row>
    <row r="426" s="1" customFormat="1" ht="23" hidden="1" customHeight="1" spans="1:20">
      <c r="A426" s="25"/>
      <c r="B426" s="25"/>
      <c r="C426" s="25"/>
      <c r="D426" s="25"/>
      <c r="E426" s="25"/>
      <c r="F426" s="25"/>
      <c r="G426" s="52"/>
      <c r="H426" s="36"/>
      <c r="I426" s="25"/>
      <c r="J426" s="25"/>
      <c r="K426" s="25"/>
      <c r="L426" s="25"/>
      <c r="M426" s="25"/>
      <c r="N426" s="25"/>
      <c r="O426" s="29"/>
      <c r="P426" s="29"/>
      <c r="Q426" s="25"/>
      <c r="R426" s="25"/>
      <c r="S426" s="1"/>
      <c r="T426" s="28"/>
    </row>
    <row r="427" s="1" customFormat="1" ht="23" hidden="1" customHeight="1" spans="1:20">
      <c r="A427" s="29"/>
      <c r="B427" s="29"/>
      <c r="C427" s="29"/>
      <c r="D427" s="29"/>
      <c r="E427" s="29"/>
      <c r="F427" s="29"/>
      <c r="G427" s="55"/>
      <c r="H427" s="36"/>
      <c r="I427" s="29"/>
      <c r="J427" s="29"/>
      <c r="K427" s="29"/>
      <c r="L427" s="29"/>
      <c r="M427" s="29"/>
      <c r="N427" s="29"/>
      <c r="O427" s="29"/>
      <c r="P427" s="29"/>
      <c r="Q427" s="33"/>
      <c r="R427" s="29"/>
      <c r="S427" s="1"/>
      <c r="T427" s="28"/>
    </row>
    <row r="428" s="1" customFormat="1" ht="23" hidden="1" customHeight="1" spans="1:20">
      <c r="A428" s="36"/>
      <c r="B428" s="36"/>
      <c r="C428" s="36"/>
      <c r="D428" s="36"/>
      <c r="E428" s="36"/>
      <c r="F428" s="36"/>
      <c r="G428" s="54"/>
      <c r="H428" s="36"/>
      <c r="I428" s="36"/>
      <c r="J428" s="36"/>
      <c r="K428" s="36"/>
      <c r="L428" s="36"/>
      <c r="M428" s="36"/>
      <c r="N428" s="36"/>
      <c r="O428" s="29"/>
      <c r="P428" s="36"/>
      <c r="Q428" s="36"/>
      <c r="R428" s="25"/>
      <c r="S428" s="1"/>
      <c r="T428" s="28"/>
    </row>
    <row r="429" s="1" customFormat="1" ht="23" hidden="1" customHeight="1" spans="1:20">
      <c r="A429" s="25"/>
      <c r="B429" s="25"/>
      <c r="C429" s="25"/>
      <c r="D429" s="25"/>
      <c r="E429" s="25"/>
      <c r="F429" s="25"/>
      <c r="G429" s="52"/>
      <c r="H429" s="25"/>
      <c r="I429" s="25"/>
      <c r="J429" s="25"/>
      <c r="K429" s="25"/>
      <c r="L429" s="25"/>
      <c r="M429" s="25"/>
      <c r="N429" s="25"/>
      <c r="O429" s="29"/>
      <c r="P429" s="25"/>
      <c r="Q429" s="25"/>
      <c r="R429" s="25"/>
      <c r="S429" s="1"/>
      <c r="T429" s="28"/>
    </row>
    <row r="430" s="1" customFormat="1" ht="23" hidden="1" customHeight="1" spans="1:20">
      <c r="A430" s="25"/>
      <c r="B430" s="25"/>
      <c r="C430" s="25"/>
      <c r="D430" s="25"/>
      <c r="E430" s="25"/>
      <c r="F430" s="25"/>
      <c r="G430" s="52"/>
      <c r="H430" s="36"/>
      <c r="I430" s="25"/>
      <c r="J430" s="25"/>
      <c r="K430" s="25"/>
      <c r="L430" s="25"/>
      <c r="M430" s="25"/>
      <c r="N430" s="25"/>
      <c r="O430" s="29"/>
      <c r="P430" s="29"/>
      <c r="Q430" s="25"/>
      <c r="R430" s="25"/>
      <c r="S430" s="1"/>
      <c r="T430" s="28"/>
    </row>
    <row r="431" s="1" customFormat="1" ht="23" hidden="1" customHeight="1" spans="1:20">
      <c r="A431" s="25"/>
      <c r="B431" s="25"/>
      <c r="C431" s="25"/>
      <c r="D431" s="25"/>
      <c r="E431" s="25"/>
      <c r="F431" s="25"/>
      <c r="G431" s="52"/>
      <c r="H431" s="25"/>
      <c r="I431" s="25"/>
      <c r="J431" s="25"/>
      <c r="K431" s="25"/>
      <c r="L431" s="25"/>
      <c r="M431" s="25"/>
      <c r="N431" s="25"/>
      <c r="O431" s="29"/>
      <c r="P431" s="25"/>
      <c r="Q431" s="25"/>
      <c r="R431" s="25"/>
      <c r="S431" s="1"/>
      <c r="T431" s="28"/>
    </row>
    <row r="432" s="1" customFormat="1" ht="23" hidden="1" customHeight="1" spans="1:20">
      <c r="A432" s="29"/>
      <c r="B432" s="29"/>
      <c r="C432" s="29"/>
      <c r="D432" s="29"/>
      <c r="E432" s="29"/>
      <c r="F432" s="29"/>
      <c r="G432" s="55"/>
      <c r="H432" s="36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1"/>
      <c r="T432" s="28"/>
    </row>
    <row r="433" s="1" customFormat="1" ht="23" hidden="1" customHeight="1" spans="1:20">
      <c r="A433" s="25"/>
      <c r="B433" s="25"/>
      <c r="C433" s="25"/>
      <c r="D433" s="25"/>
      <c r="E433" s="25"/>
      <c r="F433" s="25"/>
      <c r="G433" s="27"/>
      <c r="H433" s="25"/>
      <c r="I433" s="25"/>
      <c r="J433" s="25"/>
      <c r="K433" s="25"/>
      <c r="L433" s="25"/>
      <c r="M433" s="25"/>
      <c r="N433" s="25"/>
      <c r="O433" s="29"/>
      <c r="P433" s="25"/>
      <c r="Q433" s="25"/>
      <c r="R433" s="25"/>
      <c r="S433" s="1"/>
      <c r="T433" s="28"/>
    </row>
    <row r="434" s="1" customFormat="1" ht="23" hidden="1" customHeight="1" spans="1:20">
      <c r="A434" s="29"/>
      <c r="B434" s="29"/>
      <c r="C434" s="29"/>
      <c r="D434" s="29"/>
      <c r="E434" s="29"/>
      <c r="F434" s="29"/>
      <c r="G434" s="55"/>
      <c r="H434" s="36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1"/>
      <c r="T434" s="28"/>
    </row>
    <row r="435" s="1" customFormat="1" ht="23" hidden="1" customHeight="1" spans="1:20">
      <c r="A435" s="25"/>
      <c r="B435" s="25"/>
      <c r="C435" s="25"/>
      <c r="D435" s="25"/>
      <c r="E435" s="25"/>
      <c r="F435" s="25"/>
      <c r="G435" s="27"/>
      <c r="H435" s="36"/>
      <c r="I435" s="25"/>
      <c r="J435" s="25"/>
      <c r="K435" s="25"/>
      <c r="L435" s="25"/>
      <c r="M435" s="25"/>
      <c r="N435" s="25"/>
      <c r="O435" s="29"/>
      <c r="P435" s="29"/>
      <c r="Q435" s="25"/>
      <c r="R435" s="25"/>
      <c r="S435" s="1"/>
      <c r="T435" s="28"/>
    </row>
    <row r="436" s="1" customFormat="1" ht="23" hidden="1" customHeight="1" spans="1:20">
      <c r="A436" s="29"/>
      <c r="B436" s="29"/>
      <c r="C436" s="29"/>
      <c r="D436" s="29"/>
      <c r="E436" s="29"/>
      <c r="F436" s="29"/>
      <c r="G436" s="55"/>
      <c r="H436" s="36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1"/>
      <c r="T436" s="28"/>
    </row>
    <row r="437" s="1" customFormat="1" ht="23" hidden="1" customHeight="1" spans="1:20">
      <c r="A437" s="29"/>
      <c r="B437" s="29"/>
      <c r="C437" s="29"/>
      <c r="D437" s="29"/>
      <c r="E437" s="29"/>
      <c r="F437" s="29"/>
      <c r="G437" s="55"/>
      <c r="H437" s="36"/>
      <c r="I437" s="29"/>
      <c r="J437" s="29"/>
      <c r="K437" s="29"/>
      <c r="L437" s="29"/>
      <c r="M437" s="29"/>
      <c r="N437" s="29"/>
      <c r="O437" s="29"/>
      <c r="P437" s="29"/>
      <c r="Q437" s="33"/>
      <c r="R437" s="29"/>
      <c r="S437" s="1"/>
      <c r="T437" s="28"/>
    </row>
    <row r="438" s="1" customFormat="1" ht="23" customHeight="1" spans="1:20">
      <c r="A438" s="25" t="s">
        <v>48</v>
      </c>
      <c r="B438" s="25" t="s">
        <v>12</v>
      </c>
      <c r="C438" s="25" t="s">
        <v>49</v>
      </c>
      <c r="D438" s="25" t="s">
        <v>74</v>
      </c>
      <c r="E438" s="25">
        <v>2014</v>
      </c>
      <c r="F438" s="25">
        <v>1153</v>
      </c>
      <c r="G438" s="52">
        <v>6.5</v>
      </c>
      <c r="H438" s="25" t="s">
        <v>5</v>
      </c>
      <c r="I438" s="25">
        <v>83.16</v>
      </c>
      <c r="J438" s="25">
        <v>83</v>
      </c>
      <c r="K438" s="25">
        <v>80</v>
      </c>
      <c r="L438" s="25">
        <v>84.4</v>
      </c>
      <c r="M438" s="25">
        <v>80</v>
      </c>
      <c r="N438" s="25">
        <v>93</v>
      </c>
      <c r="O438" s="29" t="s">
        <v>51</v>
      </c>
      <c r="P438" s="25" t="s">
        <v>52</v>
      </c>
      <c r="Q438" s="25" t="s">
        <v>53</v>
      </c>
      <c r="R438" s="25"/>
      <c r="S438" s="1"/>
      <c r="T438" s="28"/>
    </row>
    <row r="439" s="1" customFormat="1" ht="23" hidden="1" customHeight="1" spans="1:20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29"/>
      <c r="P439" s="25"/>
      <c r="Q439" s="25"/>
      <c r="R439" s="25"/>
      <c r="S439" s="1"/>
      <c r="T439" s="28"/>
    </row>
    <row r="440" s="1" customFormat="1" ht="23" hidden="1" customHeight="1" spans="1:20">
      <c r="A440" s="25"/>
      <c r="B440" s="25"/>
      <c r="C440" s="25"/>
      <c r="D440" s="25"/>
      <c r="E440" s="25"/>
      <c r="F440" s="25"/>
      <c r="G440" s="52"/>
      <c r="H440" s="25"/>
      <c r="I440" s="25"/>
      <c r="J440" s="25"/>
      <c r="K440" s="25"/>
      <c r="L440" s="25"/>
      <c r="M440" s="25"/>
      <c r="N440" s="25"/>
      <c r="O440" s="29"/>
      <c r="P440" s="33"/>
      <c r="Q440" s="25"/>
      <c r="R440" s="25"/>
      <c r="S440" s="1"/>
      <c r="T440" s="28"/>
    </row>
    <row r="441" s="1" customFormat="1" ht="23" hidden="1" customHeight="1" spans="1:20">
      <c r="A441" s="25"/>
      <c r="B441" s="25"/>
      <c r="C441" s="25"/>
      <c r="D441" s="25"/>
      <c r="E441" s="25"/>
      <c r="F441" s="25"/>
      <c r="G441" s="52"/>
      <c r="H441" s="25"/>
      <c r="I441" s="25"/>
      <c r="J441" s="25"/>
      <c r="K441" s="25"/>
      <c r="L441" s="25"/>
      <c r="M441" s="25"/>
      <c r="N441" s="25"/>
      <c r="O441" s="29"/>
      <c r="P441" s="25"/>
      <c r="Q441" s="25"/>
      <c r="R441" s="25"/>
      <c r="S441" s="1"/>
      <c r="T441" s="28"/>
    </row>
    <row r="442" s="1" customFormat="1" ht="23" hidden="1" customHeight="1" spans="1:20">
      <c r="A442" s="25"/>
      <c r="B442" s="25"/>
      <c r="C442" s="25"/>
      <c r="D442" s="25"/>
      <c r="E442" s="25"/>
      <c r="F442" s="25"/>
      <c r="G442" s="27"/>
      <c r="H442" s="25"/>
      <c r="I442" s="27"/>
      <c r="J442" s="27"/>
      <c r="K442" s="27"/>
      <c r="L442" s="27"/>
      <c r="M442" s="27"/>
      <c r="N442" s="27"/>
      <c r="O442" s="29"/>
      <c r="P442" s="25"/>
      <c r="Q442" s="25"/>
      <c r="R442" s="25"/>
      <c r="S442" s="1"/>
      <c r="T442" s="28"/>
    </row>
    <row r="443" s="1" customFormat="1" ht="23" hidden="1" customHeight="1" spans="1:20">
      <c r="A443" s="25"/>
      <c r="B443" s="25"/>
      <c r="C443" s="25"/>
      <c r="D443" s="25"/>
      <c r="E443" s="25"/>
      <c r="F443" s="25"/>
      <c r="G443" s="52"/>
      <c r="H443" s="25"/>
      <c r="I443" s="27"/>
      <c r="J443" s="27"/>
      <c r="K443" s="27"/>
      <c r="L443" s="27"/>
      <c r="M443" s="27"/>
      <c r="N443" s="27"/>
      <c r="O443" s="29"/>
      <c r="P443" s="25"/>
      <c r="Q443" s="25"/>
      <c r="R443" s="25"/>
      <c r="S443" s="1"/>
      <c r="T443" s="28"/>
    </row>
    <row r="444" s="1" customFormat="1" ht="23" hidden="1" customHeight="1" spans="1:20">
      <c r="A444" s="25"/>
      <c r="B444" s="25"/>
      <c r="C444" s="25"/>
      <c r="D444" s="25"/>
      <c r="E444" s="25"/>
      <c r="F444" s="25"/>
      <c r="G444" s="52"/>
      <c r="H444" s="25"/>
      <c r="I444" s="25"/>
      <c r="J444" s="25"/>
      <c r="K444" s="25"/>
      <c r="L444" s="25"/>
      <c r="M444" s="25"/>
      <c r="N444" s="25"/>
      <c r="O444" s="29"/>
      <c r="P444" s="25"/>
      <c r="Q444" s="25"/>
      <c r="R444" s="25"/>
      <c r="S444" s="1"/>
      <c r="T444" s="28"/>
    </row>
    <row r="445" s="1" customFormat="1" ht="23" hidden="1" customHeight="1" spans="1:20">
      <c r="A445" s="25"/>
      <c r="B445" s="25"/>
      <c r="C445" s="25"/>
      <c r="D445" s="25"/>
      <c r="E445" s="25"/>
      <c r="F445" s="25"/>
      <c r="G445" s="52"/>
      <c r="H445" s="25"/>
      <c r="I445" s="25"/>
      <c r="J445" s="25"/>
      <c r="K445" s="25"/>
      <c r="L445" s="25"/>
      <c r="M445" s="25"/>
      <c r="N445" s="25"/>
      <c r="O445" s="29"/>
      <c r="P445" s="33"/>
      <c r="Q445" s="25"/>
      <c r="R445" s="25"/>
      <c r="S445" s="1"/>
      <c r="T445" s="28"/>
    </row>
    <row r="446" s="1" customFormat="1" ht="23" hidden="1" customHeight="1" spans="1:20">
      <c r="A446" s="25"/>
      <c r="B446" s="25"/>
      <c r="C446" s="25"/>
      <c r="D446" s="25"/>
      <c r="E446" s="25"/>
      <c r="F446" s="25"/>
      <c r="G446" s="52"/>
      <c r="H446" s="25"/>
      <c r="I446" s="25"/>
      <c r="J446" s="25"/>
      <c r="K446" s="25"/>
      <c r="L446" s="25"/>
      <c r="M446" s="25"/>
      <c r="N446" s="25"/>
      <c r="O446" s="29"/>
      <c r="P446" s="33"/>
      <c r="Q446" s="25"/>
      <c r="R446" s="25"/>
      <c r="S446" s="1"/>
      <c r="T446" s="28"/>
    </row>
    <row r="447" s="1" customFormat="1" ht="23" hidden="1" customHeight="1" spans="1:20">
      <c r="A447" s="25"/>
      <c r="B447" s="25"/>
      <c r="C447" s="25"/>
      <c r="D447" s="25"/>
      <c r="E447" s="25"/>
      <c r="F447" s="25"/>
      <c r="G447" s="52"/>
      <c r="H447" s="25"/>
      <c r="I447" s="27"/>
      <c r="J447" s="27"/>
      <c r="K447" s="27"/>
      <c r="L447" s="27"/>
      <c r="M447" s="27"/>
      <c r="N447" s="27"/>
      <c r="O447" s="29"/>
      <c r="P447" s="25"/>
      <c r="Q447" s="25"/>
      <c r="R447" s="25"/>
      <c r="S447" s="1"/>
      <c r="T447" s="28"/>
    </row>
    <row r="448" s="1" customFormat="1" ht="23" hidden="1" customHeight="1" spans="1:20">
      <c r="A448" s="38"/>
      <c r="B448" s="38"/>
      <c r="C448" s="38"/>
      <c r="D448" s="39"/>
      <c r="E448" s="57"/>
      <c r="F448" s="39"/>
      <c r="G448" s="58"/>
      <c r="H448" s="25"/>
      <c r="I448" s="42"/>
      <c r="J448" s="43"/>
      <c r="K448" s="43"/>
      <c r="L448" s="43"/>
      <c r="M448" s="43"/>
      <c r="N448" s="43"/>
      <c r="O448" s="29"/>
      <c r="P448" s="38"/>
      <c r="Q448" s="44"/>
      <c r="R448" s="25"/>
      <c r="S448" s="1"/>
      <c r="T448" s="28"/>
    </row>
    <row r="449" s="1" customFormat="1" ht="23" hidden="1" customHeight="1" spans="1:20">
      <c r="A449" s="25"/>
      <c r="B449" s="25"/>
      <c r="C449" s="25"/>
      <c r="D449" s="25"/>
      <c r="E449" s="25"/>
      <c r="F449" s="25"/>
      <c r="G449" s="52"/>
      <c r="H449" s="25"/>
      <c r="I449" s="25"/>
      <c r="J449" s="25"/>
      <c r="K449" s="25"/>
      <c r="L449" s="25"/>
      <c r="M449" s="25"/>
      <c r="N449" s="25"/>
      <c r="O449" s="29"/>
      <c r="P449" s="25"/>
      <c r="Q449" s="25"/>
      <c r="R449" s="25"/>
      <c r="S449" s="1"/>
      <c r="T449" s="28"/>
    </row>
    <row r="450" s="1" customFormat="1" ht="23" hidden="1" customHeight="1" spans="1:20">
      <c r="A450" s="25"/>
      <c r="B450" s="25"/>
      <c r="C450" s="25"/>
      <c r="D450" s="25"/>
      <c r="E450" s="25"/>
      <c r="F450" s="25"/>
      <c r="G450" s="27"/>
      <c r="H450" s="25"/>
      <c r="I450" s="25"/>
      <c r="J450" s="25"/>
      <c r="K450" s="25"/>
      <c r="L450" s="25"/>
      <c r="M450" s="25"/>
      <c r="N450" s="25"/>
      <c r="O450" s="29"/>
      <c r="P450" s="33"/>
      <c r="Q450" s="25"/>
      <c r="R450" s="25"/>
      <c r="S450" s="1"/>
      <c r="T450" s="28"/>
    </row>
    <row r="451" s="1" customFormat="1" ht="23" hidden="1" customHeight="1" spans="1:20">
      <c r="A451" s="25"/>
      <c r="B451" s="25"/>
      <c r="C451" s="25"/>
      <c r="D451" s="25"/>
      <c r="E451" s="25"/>
      <c r="F451" s="25"/>
      <c r="G451" s="27"/>
      <c r="H451" s="25"/>
      <c r="I451" s="25"/>
      <c r="J451" s="25"/>
      <c r="K451" s="25"/>
      <c r="L451" s="25"/>
      <c r="M451" s="25"/>
      <c r="N451" s="25"/>
      <c r="O451" s="29"/>
      <c r="P451" s="25"/>
      <c r="Q451" s="25"/>
      <c r="R451" s="25"/>
      <c r="S451" s="1"/>
      <c r="T451" s="28"/>
    </row>
    <row r="452" s="1" customFormat="1" ht="23" hidden="1" customHeight="1" spans="1:20">
      <c r="A452" s="25"/>
      <c r="B452" s="25"/>
      <c r="C452" s="25"/>
      <c r="D452" s="25"/>
      <c r="E452" s="25"/>
      <c r="F452" s="25"/>
      <c r="G452" s="52"/>
      <c r="H452" s="25"/>
      <c r="I452" s="25"/>
      <c r="J452" s="25"/>
      <c r="K452" s="25"/>
      <c r="L452" s="25"/>
      <c r="M452" s="25"/>
      <c r="N452" s="25"/>
      <c r="O452" s="29"/>
      <c r="P452" s="33"/>
      <c r="Q452" s="25"/>
      <c r="R452" s="25"/>
      <c r="S452" s="1"/>
      <c r="T452" s="28"/>
    </row>
    <row r="453" s="1" customFormat="1" ht="23" hidden="1" customHeight="1" spans="1:20">
      <c r="A453" s="25"/>
      <c r="B453" s="25"/>
      <c r="C453" s="25"/>
      <c r="D453" s="25"/>
      <c r="E453" s="25"/>
      <c r="F453" s="26"/>
      <c r="G453" s="52"/>
      <c r="H453" s="25"/>
      <c r="I453" s="25"/>
      <c r="J453" s="25"/>
      <c r="K453" s="25"/>
      <c r="L453" s="25"/>
      <c r="M453" s="25"/>
      <c r="N453" s="25"/>
      <c r="O453" s="29"/>
      <c r="P453" s="25"/>
      <c r="Q453" s="25"/>
      <c r="R453" s="25"/>
      <c r="S453" s="1"/>
      <c r="T453" s="28"/>
    </row>
    <row r="454" s="1" customFormat="1" ht="23" hidden="1" customHeight="1" spans="1:20">
      <c r="A454" s="25"/>
      <c r="B454" s="25"/>
      <c r="C454" s="25"/>
      <c r="D454" s="25"/>
      <c r="E454" s="25"/>
      <c r="F454" s="25"/>
      <c r="G454" s="52"/>
      <c r="H454" s="25"/>
      <c r="I454" s="25"/>
      <c r="J454" s="25"/>
      <c r="K454" s="25"/>
      <c r="L454" s="25"/>
      <c r="M454" s="25"/>
      <c r="N454" s="25"/>
      <c r="O454" s="29"/>
      <c r="P454" s="33"/>
      <c r="Q454" s="25"/>
      <c r="R454" s="25"/>
      <c r="S454" s="1"/>
      <c r="T454" s="28"/>
    </row>
    <row r="455" s="1" customFormat="1" ht="23" hidden="1" customHeight="1" spans="1:20">
      <c r="A455" s="25"/>
      <c r="B455" s="25"/>
      <c r="C455" s="25"/>
      <c r="D455" s="25"/>
      <c r="E455" s="25"/>
      <c r="F455" s="25"/>
      <c r="G455" s="52"/>
      <c r="H455" s="25"/>
      <c r="I455" s="25"/>
      <c r="J455" s="25"/>
      <c r="K455" s="25"/>
      <c r="L455" s="25"/>
      <c r="M455" s="25"/>
      <c r="N455" s="25"/>
      <c r="O455" s="29"/>
      <c r="P455" s="33"/>
      <c r="Q455" s="25"/>
      <c r="R455" s="25"/>
      <c r="S455" s="1"/>
      <c r="T455" s="28"/>
    </row>
    <row r="456" s="1" customFormat="1" ht="23" hidden="1" customHeight="1" spans="1:20">
      <c r="A456" s="25"/>
      <c r="B456" s="25"/>
      <c r="C456" s="25"/>
      <c r="D456" s="25"/>
      <c r="E456" s="25"/>
      <c r="F456" s="25"/>
      <c r="G456" s="27"/>
      <c r="H456" s="25"/>
      <c r="I456" s="25"/>
      <c r="J456" s="25"/>
      <c r="K456" s="25"/>
      <c r="L456" s="25"/>
      <c r="M456" s="25"/>
      <c r="N456" s="25"/>
      <c r="O456" s="29"/>
      <c r="P456" s="33"/>
      <c r="Q456" s="25"/>
      <c r="R456" s="25"/>
      <c r="S456" s="1"/>
      <c r="T456" s="28"/>
    </row>
    <row r="457" s="1" customFormat="1" ht="23" hidden="1" customHeight="1" spans="1:20">
      <c r="A457" s="25"/>
      <c r="B457" s="25"/>
      <c r="C457" s="25"/>
      <c r="D457" s="25"/>
      <c r="E457" s="25"/>
      <c r="F457" s="25"/>
      <c r="G457" s="52"/>
      <c r="H457" s="25"/>
      <c r="I457" s="25"/>
      <c r="J457" s="25"/>
      <c r="K457" s="25"/>
      <c r="L457" s="25"/>
      <c r="M457" s="25"/>
      <c r="N457" s="25"/>
      <c r="O457" s="29"/>
      <c r="P457" s="25"/>
      <c r="Q457" s="25"/>
      <c r="R457" s="25"/>
      <c r="S457" s="1"/>
      <c r="T457" s="28"/>
    </row>
    <row r="458" s="1" customFormat="1" ht="23" customHeight="1" spans="1:20">
      <c r="A458" s="25" t="s">
        <v>48</v>
      </c>
      <c r="B458" s="25" t="s">
        <v>12</v>
      </c>
      <c r="C458" s="25" t="s">
        <v>49</v>
      </c>
      <c r="D458" s="25" t="s">
        <v>75</v>
      </c>
      <c r="E458" s="25">
        <v>2005</v>
      </c>
      <c r="F458" s="25">
        <v>106</v>
      </c>
      <c r="G458" s="52">
        <v>1.05</v>
      </c>
      <c r="H458" s="25" t="s">
        <v>5</v>
      </c>
      <c r="I458" s="25">
        <v>82.65</v>
      </c>
      <c r="J458" s="25">
        <v>87</v>
      </c>
      <c r="K458" s="25">
        <v>78</v>
      </c>
      <c r="L458" s="25">
        <v>82</v>
      </c>
      <c r="M458" s="25">
        <v>86</v>
      </c>
      <c r="N458" s="25">
        <v>86</v>
      </c>
      <c r="O458" s="29" t="s">
        <v>76</v>
      </c>
      <c r="P458" s="25" t="s">
        <v>52</v>
      </c>
      <c r="Q458" s="25" t="s">
        <v>77</v>
      </c>
      <c r="R458" s="25"/>
      <c r="S458" s="1"/>
      <c r="T458" s="28"/>
    </row>
    <row r="459" s="1" customFormat="1" ht="23" hidden="1" customHeight="1" spans="1:20">
      <c r="A459" s="38"/>
      <c r="B459" s="38"/>
      <c r="C459" s="38"/>
      <c r="D459" s="39"/>
      <c r="E459" s="29"/>
      <c r="F459" s="39"/>
      <c r="G459" s="30"/>
      <c r="H459" s="25"/>
      <c r="I459" s="42"/>
      <c r="J459" s="43"/>
      <c r="K459" s="43"/>
      <c r="L459" s="43"/>
      <c r="M459" s="43"/>
      <c r="N459" s="43"/>
      <c r="O459" s="29"/>
      <c r="P459" s="38"/>
      <c r="Q459" s="40"/>
      <c r="R459" s="25"/>
      <c r="S459" s="1"/>
      <c r="T459" s="28"/>
    </row>
    <row r="460" s="1" customFormat="1" ht="23" hidden="1" customHeight="1" spans="1:20">
      <c r="A460" s="25"/>
      <c r="B460" s="25"/>
      <c r="C460" s="25"/>
      <c r="D460" s="25"/>
      <c r="E460" s="25"/>
      <c r="F460" s="25"/>
      <c r="G460" s="27"/>
      <c r="H460" s="25"/>
      <c r="I460" s="25"/>
      <c r="J460" s="25"/>
      <c r="K460" s="25"/>
      <c r="L460" s="25"/>
      <c r="M460" s="25"/>
      <c r="N460" s="25"/>
      <c r="O460" s="29"/>
      <c r="P460" s="25"/>
      <c r="Q460" s="25"/>
      <c r="R460" s="25"/>
      <c r="S460" s="1"/>
      <c r="T460" s="28"/>
    </row>
    <row r="461" s="1" customFormat="1" ht="23" hidden="1" customHeight="1" spans="1:20">
      <c r="A461" s="25"/>
      <c r="B461" s="25"/>
      <c r="C461" s="25"/>
      <c r="D461" s="25"/>
      <c r="E461" s="25"/>
      <c r="F461" s="25"/>
      <c r="G461" s="52"/>
      <c r="H461" s="25"/>
      <c r="I461" s="25"/>
      <c r="J461" s="25"/>
      <c r="K461" s="25"/>
      <c r="L461" s="25"/>
      <c r="M461" s="25"/>
      <c r="N461" s="25"/>
      <c r="O461" s="29"/>
      <c r="P461" s="33"/>
      <c r="Q461" s="25"/>
      <c r="R461" s="25"/>
      <c r="S461" s="1"/>
      <c r="T461" s="28"/>
    </row>
    <row r="462" s="1" customFormat="1" ht="23" hidden="1" customHeight="1" spans="1:20">
      <c r="A462" s="38"/>
      <c r="B462" s="38"/>
      <c r="C462" s="38"/>
      <c r="D462" s="39"/>
      <c r="E462" s="29"/>
      <c r="F462" s="39"/>
      <c r="G462" s="30"/>
      <c r="H462" s="25"/>
      <c r="I462" s="42"/>
      <c r="J462" s="43"/>
      <c r="K462" s="43"/>
      <c r="L462" s="43"/>
      <c r="M462" s="43"/>
      <c r="N462" s="43"/>
      <c r="O462" s="29"/>
      <c r="P462" s="38"/>
      <c r="Q462" s="44"/>
      <c r="R462" s="25"/>
      <c r="S462" s="1"/>
      <c r="T462" s="28"/>
    </row>
    <row r="463" s="1" customFormat="1" ht="23" hidden="1" customHeight="1" spans="1:20">
      <c r="A463" s="25"/>
      <c r="B463" s="25"/>
      <c r="C463" s="25"/>
      <c r="D463" s="25"/>
      <c r="E463" s="25"/>
      <c r="F463" s="25"/>
      <c r="G463" s="52"/>
      <c r="H463" s="25"/>
      <c r="I463" s="25"/>
      <c r="J463" s="25"/>
      <c r="K463" s="25"/>
      <c r="L463" s="25"/>
      <c r="M463" s="25"/>
      <c r="N463" s="25"/>
      <c r="O463" s="29"/>
      <c r="P463" s="25"/>
      <c r="Q463" s="25"/>
      <c r="R463" s="25"/>
      <c r="S463" s="1"/>
      <c r="T463" s="28"/>
    </row>
    <row r="464" s="1" customFormat="1" ht="23" hidden="1" customHeight="1" spans="1:20">
      <c r="A464" s="25"/>
      <c r="B464" s="25"/>
      <c r="C464" s="25"/>
      <c r="D464" s="25"/>
      <c r="E464" s="25"/>
      <c r="F464" s="25"/>
      <c r="G464" s="27"/>
      <c r="H464" s="25"/>
      <c r="I464" s="25"/>
      <c r="J464" s="25"/>
      <c r="K464" s="25"/>
      <c r="L464" s="25"/>
      <c r="M464" s="25"/>
      <c r="N464" s="25"/>
      <c r="O464" s="29"/>
      <c r="P464" s="25"/>
      <c r="Q464" s="25"/>
      <c r="R464" s="25"/>
      <c r="S464" s="1"/>
      <c r="T464" s="28"/>
    </row>
    <row r="465" s="1" customFormat="1" ht="23" hidden="1" customHeight="1" spans="1:20">
      <c r="A465" s="25"/>
      <c r="B465" s="25"/>
      <c r="C465" s="25"/>
      <c r="D465" s="25"/>
      <c r="E465" s="25"/>
      <c r="F465" s="25"/>
      <c r="G465" s="27"/>
      <c r="H465" s="25"/>
      <c r="I465" s="25"/>
      <c r="J465" s="25"/>
      <c r="K465" s="25"/>
      <c r="L465" s="25"/>
      <c r="M465" s="25"/>
      <c r="N465" s="25"/>
      <c r="O465" s="29"/>
      <c r="P465" s="33"/>
      <c r="Q465" s="25"/>
      <c r="R465" s="25"/>
      <c r="S465" s="1"/>
      <c r="T465" s="28"/>
    </row>
    <row r="466" s="1" customFormat="1" ht="23" hidden="1" customHeight="1" spans="1:20">
      <c r="A466" s="25"/>
      <c r="B466" s="25"/>
      <c r="C466" s="25"/>
      <c r="D466" s="25"/>
      <c r="E466" s="25"/>
      <c r="F466" s="25"/>
      <c r="G466" s="52"/>
      <c r="H466" s="36"/>
      <c r="I466" s="25"/>
      <c r="J466" s="25"/>
      <c r="K466" s="25"/>
      <c r="L466" s="25"/>
      <c r="M466" s="25"/>
      <c r="N466" s="25"/>
      <c r="O466" s="29"/>
      <c r="P466" s="33"/>
      <c r="Q466" s="25"/>
      <c r="R466" s="25"/>
      <c r="S466" s="1"/>
      <c r="T466" s="28"/>
    </row>
    <row r="467" s="1" customFormat="1" ht="23" hidden="1" customHeight="1" spans="1:20">
      <c r="A467" s="25"/>
      <c r="B467" s="25"/>
      <c r="C467" s="25"/>
      <c r="D467" s="25"/>
      <c r="E467" s="25"/>
      <c r="F467" s="25"/>
      <c r="G467" s="52"/>
      <c r="H467" s="36"/>
      <c r="I467" s="25"/>
      <c r="J467" s="25"/>
      <c r="K467" s="25"/>
      <c r="L467" s="25"/>
      <c r="M467" s="25"/>
      <c r="N467" s="25"/>
      <c r="O467" s="29"/>
      <c r="P467" s="33"/>
      <c r="Q467" s="25"/>
      <c r="R467" s="25"/>
      <c r="S467" s="1"/>
      <c r="T467" s="28"/>
    </row>
    <row r="468" s="1" customFormat="1" ht="23" hidden="1" customHeight="1" spans="1:20">
      <c r="A468" s="25"/>
      <c r="B468" s="25"/>
      <c r="C468" s="25"/>
      <c r="D468" s="25"/>
      <c r="E468" s="25"/>
      <c r="F468" s="25"/>
      <c r="G468" s="52"/>
      <c r="H468" s="36"/>
      <c r="I468" s="25"/>
      <c r="J468" s="25"/>
      <c r="K468" s="25"/>
      <c r="L468" s="25"/>
      <c r="M468" s="25"/>
      <c r="N468" s="25"/>
      <c r="O468" s="29"/>
      <c r="P468" s="25"/>
      <c r="Q468" s="25"/>
      <c r="R468" s="25"/>
      <c r="S468" s="1"/>
      <c r="T468" s="28"/>
    </row>
    <row r="469" s="1" customFormat="1" ht="23" customHeight="1" spans="1:20">
      <c r="A469" s="25" t="s">
        <v>48</v>
      </c>
      <c r="B469" s="25" t="s">
        <v>12</v>
      </c>
      <c r="C469" s="25" t="s">
        <v>49</v>
      </c>
      <c r="D469" s="25" t="s">
        <v>78</v>
      </c>
      <c r="E469" s="25">
        <v>2017</v>
      </c>
      <c r="F469" s="25">
        <v>693</v>
      </c>
      <c r="G469" s="52">
        <v>6.8395</v>
      </c>
      <c r="H469" s="36" t="s">
        <v>5</v>
      </c>
      <c r="I469" s="25">
        <v>82.35</v>
      </c>
      <c r="J469" s="25">
        <v>79</v>
      </c>
      <c r="K469" s="25">
        <v>81</v>
      </c>
      <c r="L469" s="25">
        <v>83</v>
      </c>
      <c r="M469" s="25">
        <v>90</v>
      </c>
      <c r="N469" s="25">
        <v>93</v>
      </c>
      <c r="O469" s="29" t="s">
        <v>79</v>
      </c>
      <c r="P469" s="25" t="s">
        <v>52</v>
      </c>
      <c r="Q469" s="25" t="s">
        <v>80</v>
      </c>
      <c r="R469" s="25"/>
      <c r="S469" s="1"/>
      <c r="T469" s="28"/>
    </row>
    <row r="470" s="1" customFormat="1" ht="23" hidden="1" customHeight="1" spans="1:20">
      <c r="A470" s="25"/>
      <c r="B470" s="25"/>
      <c r="C470" s="25"/>
      <c r="D470" s="25"/>
      <c r="E470" s="25"/>
      <c r="F470" s="25"/>
      <c r="G470" s="52"/>
      <c r="H470" s="36"/>
      <c r="I470" s="25"/>
      <c r="J470" s="25"/>
      <c r="K470" s="25"/>
      <c r="L470" s="25"/>
      <c r="M470" s="25"/>
      <c r="N470" s="25"/>
      <c r="O470" s="29"/>
      <c r="P470" s="25"/>
      <c r="Q470" s="25"/>
      <c r="R470" s="25"/>
      <c r="S470" s="1"/>
      <c r="T470" s="28"/>
    </row>
    <row r="471" s="1" customFormat="1" ht="23" hidden="1" customHeight="1" spans="1:20">
      <c r="A471" s="25"/>
      <c r="B471" s="25"/>
      <c r="C471" s="25"/>
      <c r="D471" s="25"/>
      <c r="E471" s="25"/>
      <c r="F471" s="26"/>
      <c r="G471" s="27"/>
      <c r="H471" s="36"/>
      <c r="I471" s="25"/>
      <c r="J471" s="25"/>
      <c r="K471" s="25"/>
      <c r="L471" s="25"/>
      <c r="M471" s="25"/>
      <c r="N471" s="25"/>
      <c r="O471" s="29"/>
      <c r="P471" s="25"/>
      <c r="Q471" s="25"/>
      <c r="R471" s="25"/>
      <c r="S471" s="1"/>
      <c r="T471" s="28"/>
    </row>
    <row r="472" s="1" customFormat="1" ht="23" hidden="1" customHeight="1" spans="1:20">
      <c r="A472" s="25"/>
      <c r="B472" s="25"/>
      <c r="C472" s="25"/>
      <c r="D472" s="25"/>
      <c r="E472" s="25"/>
      <c r="F472" s="25"/>
      <c r="G472" s="27"/>
      <c r="H472" s="36"/>
      <c r="I472" s="25"/>
      <c r="J472" s="25"/>
      <c r="K472" s="25"/>
      <c r="L472" s="25"/>
      <c r="M472" s="25"/>
      <c r="N472" s="25"/>
      <c r="O472" s="29"/>
      <c r="P472" s="33"/>
      <c r="Q472" s="25"/>
      <c r="R472" s="25"/>
      <c r="S472" s="1"/>
      <c r="T472" s="28"/>
    </row>
    <row r="473" s="1" customFormat="1" ht="23" hidden="1" customHeight="1" spans="1:20">
      <c r="A473" s="36"/>
      <c r="B473" s="36"/>
      <c r="C473" s="36"/>
      <c r="D473" s="36"/>
      <c r="E473" s="36"/>
      <c r="F473" s="36"/>
      <c r="G473" s="37"/>
      <c r="H473" s="36"/>
      <c r="I473" s="36"/>
      <c r="J473" s="36"/>
      <c r="K473" s="36"/>
      <c r="L473" s="36"/>
      <c r="M473" s="36"/>
      <c r="N473" s="36"/>
      <c r="O473" s="29"/>
      <c r="P473" s="36"/>
      <c r="Q473" s="36"/>
      <c r="R473" s="25"/>
      <c r="S473" s="1"/>
      <c r="T473" s="28"/>
    </row>
    <row r="474" s="1" customFormat="1" ht="23" hidden="1" customHeight="1" spans="1:20">
      <c r="A474" s="25"/>
      <c r="B474" s="25"/>
      <c r="C474" s="25"/>
      <c r="D474" s="25"/>
      <c r="E474" s="25"/>
      <c r="F474" s="25"/>
      <c r="G474" s="52"/>
      <c r="H474" s="36"/>
      <c r="I474" s="25"/>
      <c r="J474" s="25"/>
      <c r="K474" s="25"/>
      <c r="L474" s="25"/>
      <c r="M474" s="25"/>
      <c r="N474" s="25"/>
      <c r="O474" s="29"/>
      <c r="P474" s="33"/>
      <c r="Q474" s="25"/>
      <c r="R474" s="25"/>
      <c r="S474" s="1"/>
      <c r="T474" s="28"/>
    </row>
    <row r="475" s="1" customFormat="1" ht="23" hidden="1" customHeight="1" spans="1:20">
      <c r="A475" s="25"/>
      <c r="B475" s="25"/>
      <c r="C475" s="25"/>
      <c r="D475" s="25"/>
      <c r="E475" s="25"/>
      <c r="F475" s="25"/>
      <c r="G475" s="27"/>
      <c r="H475" s="36"/>
      <c r="I475" s="25"/>
      <c r="J475" s="25"/>
      <c r="K475" s="25"/>
      <c r="L475" s="25"/>
      <c r="M475" s="25"/>
      <c r="N475" s="25"/>
      <c r="O475" s="29"/>
      <c r="P475" s="33"/>
      <c r="Q475" s="25"/>
      <c r="R475" s="25"/>
      <c r="S475" s="1"/>
      <c r="T475" s="28"/>
    </row>
    <row r="476" s="1" customFormat="1" ht="23" hidden="1" customHeight="1" spans="1:20">
      <c r="A476" s="25"/>
      <c r="B476" s="25"/>
      <c r="C476" s="25"/>
      <c r="D476" s="25"/>
      <c r="E476" s="25"/>
      <c r="F476" s="25"/>
      <c r="G476" s="52"/>
      <c r="H476" s="36"/>
      <c r="I476" s="27"/>
      <c r="J476" s="27"/>
      <c r="K476" s="27"/>
      <c r="L476" s="27"/>
      <c r="M476" s="27"/>
      <c r="N476" s="27"/>
      <c r="O476" s="29"/>
      <c r="P476" s="25"/>
      <c r="Q476" s="25"/>
      <c r="R476" s="25"/>
      <c r="S476" s="1"/>
      <c r="T476" s="28"/>
    </row>
    <row r="477" s="1" customFormat="1" ht="23" hidden="1" customHeight="1" spans="1:20">
      <c r="A477" s="25"/>
      <c r="B477" s="25"/>
      <c r="C477" s="25"/>
      <c r="D477" s="25"/>
      <c r="E477" s="25"/>
      <c r="F477" s="25"/>
      <c r="G477" s="52"/>
      <c r="H477" s="36"/>
      <c r="I477" s="25"/>
      <c r="J477" s="25"/>
      <c r="K477" s="25"/>
      <c r="L477" s="25"/>
      <c r="M477" s="25"/>
      <c r="N477" s="25"/>
      <c r="O477" s="29"/>
      <c r="P477" s="25"/>
      <c r="Q477" s="25"/>
      <c r="R477" s="25"/>
      <c r="S477" s="1"/>
      <c r="T477" s="28"/>
    </row>
    <row r="478" s="1" customFormat="1" ht="23" hidden="1" customHeight="1" spans="1:20">
      <c r="A478" s="29"/>
      <c r="B478" s="29"/>
      <c r="C478" s="29"/>
      <c r="D478" s="29"/>
      <c r="E478" s="29"/>
      <c r="F478" s="29"/>
      <c r="G478" s="55"/>
      <c r="H478" s="36"/>
      <c r="I478" s="40"/>
      <c r="J478" s="51"/>
      <c r="K478" s="51"/>
      <c r="L478" s="51"/>
      <c r="M478" s="51"/>
      <c r="N478" s="51"/>
      <c r="O478" s="29"/>
      <c r="P478" s="29"/>
      <c r="Q478" s="29"/>
      <c r="R478" s="29"/>
      <c r="S478" s="1"/>
      <c r="T478" s="28"/>
    </row>
    <row r="479" s="1" customFormat="1" ht="23" hidden="1" customHeight="1" spans="1:20">
      <c r="A479" s="25"/>
      <c r="B479" s="25"/>
      <c r="C479" s="25"/>
      <c r="D479" s="25"/>
      <c r="E479" s="25"/>
      <c r="F479" s="25"/>
      <c r="G479" s="52"/>
      <c r="H479" s="36"/>
      <c r="I479" s="25"/>
      <c r="J479" s="25"/>
      <c r="K479" s="25"/>
      <c r="L479" s="25"/>
      <c r="M479" s="25"/>
      <c r="N479" s="25"/>
      <c r="O479" s="29"/>
      <c r="P479" s="25"/>
      <c r="Q479" s="25"/>
      <c r="R479" s="25"/>
      <c r="S479" s="1"/>
      <c r="T479" s="28"/>
    </row>
    <row r="480" s="1" customFormat="1" ht="23" hidden="1" customHeight="1" spans="1:20">
      <c r="A480" s="29"/>
      <c r="B480" s="29"/>
      <c r="C480" s="29"/>
      <c r="D480" s="29"/>
      <c r="E480" s="29"/>
      <c r="F480" s="29"/>
      <c r="G480" s="55"/>
      <c r="H480" s="36"/>
      <c r="I480" s="40"/>
      <c r="J480" s="51"/>
      <c r="K480" s="51"/>
      <c r="L480" s="51"/>
      <c r="M480" s="51"/>
      <c r="N480" s="51"/>
      <c r="O480" s="29"/>
      <c r="P480" s="29"/>
      <c r="Q480" s="29"/>
      <c r="R480" s="29"/>
      <c r="S480" s="1"/>
      <c r="T480" s="28"/>
    </row>
    <row r="481" s="1" customFormat="1" ht="23" hidden="1" customHeight="1" spans="1:20">
      <c r="A481" s="25"/>
      <c r="B481" s="25"/>
      <c r="C481" s="25"/>
      <c r="D481" s="25"/>
      <c r="E481" s="25"/>
      <c r="F481" s="25"/>
      <c r="G481" s="27"/>
      <c r="H481" s="36"/>
      <c r="I481" s="25"/>
      <c r="J481" s="25"/>
      <c r="K481" s="25"/>
      <c r="L481" s="25"/>
      <c r="M481" s="25"/>
      <c r="N481" s="25"/>
      <c r="O481" s="29"/>
      <c r="P481" s="25"/>
      <c r="Q481" s="25"/>
      <c r="R481" s="25"/>
      <c r="S481" s="1"/>
      <c r="T481" s="28"/>
    </row>
    <row r="482" s="1" customFormat="1" ht="23" hidden="1" customHeight="1" spans="1:20">
      <c r="A482" s="25"/>
      <c r="B482" s="25"/>
      <c r="C482" s="25"/>
      <c r="D482" s="25"/>
      <c r="E482" s="25"/>
      <c r="F482" s="25"/>
      <c r="G482" s="52"/>
      <c r="H482" s="36"/>
      <c r="I482" s="27"/>
      <c r="J482" s="27"/>
      <c r="K482" s="27"/>
      <c r="L482" s="27"/>
      <c r="M482" s="27"/>
      <c r="N482" s="27"/>
      <c r="O482" s="29"/>
      <c r="P482" s="25"/>
      <c r="Q482" s="25"/>
      <c r="R482" s="25"/>
      <c r="S482" s="1"/>
      <c r="T482" s="28"/>
    </row>
    <row r="483" s="1" customFormat="1" ht="23" hidden="1" customHeight="1" spans="1:20">
      <c r="A483" s="25"/>
      <c r="B483" s="25"/>
      <c r="C483" s="25"/>
      <c r="D483" s="25"/>
      <c r="E483" s="25"/>
      <c r="F483" s="25"/>
      <c r="G483" s="52"/>
      <c r="H483" s="36"/>
      <c r="I483" s="25"/>
      <c r="J483" s="25"/>
      <c r="K483" s="25"/>
      <c r="L483" s="25"/>
      <c r="M483" s="25"/>
      <c r="N483" s="25"/>
      <c r="O483" s="29"/>
      <c r="P483" s="25"/>
      <c r="Q483" s="25"/>
      <c r="R483" s="25"/>
      <c r="S483" s="1"/>
      <c r="T483" s="28"/>
    </row>
    <row r="484" s="1" customFormat="1" ht="23" hidden="1" customHeight="1" spans="1:20">
      <c r="A484" s="38"/>
      <c r="B484" s="38"/>
      <c r="C484" s="38"/>
      <c r="D484" s="39"/>
      <c r="E484" s="29"/>
      <c r="F484" s="39"/>
      <c r="G484" s="59"/>
      <c r="H484" s="36"/>
      <c r="I484" s="42"/>
      <c r="J484" s="43"/>
      <c r="K484" s="43"/>
      <c r="L484" s="43"/>
      <c r="M484" s="43"/>
      <c r="N484" s="43"/>
      <c r="O484" s="29"/>
      <c r="P484" s="38"/>
      <c r="Q484" s="44"/>
      <c r="R484" s="25"/>
      <c r="S484" s="1"/>
      <c r="T484" s="28"/>
    </row>
    <row r="485" s="1" customFormat="1" ht="23" hidden="1" customHeight="1" spans="1:20">
      <c r="A485" s="25"/>
      <c r="B485" s="25"/>
      <c r="C485" s="25"/>
      <c r="D485" s="25"/>
      <c r="E485" s="25"/>
      <c r="F485" s="25"/>
      <c r="G485" s="27"/>
      <c r="H485" s="36"/>
      <c r="I485" s="25"/>
      <c r="J485" s="25"/>
      <c r="K485" s="25"/>
      <c r="L485" s="25"/>
      <c r="M485" s="25"/>
      <c r="N485" s="25"/>
      <c r="O485" s="29"/>
      <c r="P485" s="33"/>
      <c r="Q485" s="25"/>
      <c r="R485" s="25"/>
      <c r="S485" s="1"/>
      <c r="T485" s="28"/>
    </row>
    <row r="486" s="1" customFormat="1" ht="23" hidden="1" customHeight="1" spans="1:20">
      <c r="A486" s="36"/>
      <c r="B486" s="36"/>
      <c r="C486" s="36"/>
      <c r="D486" s="36"/>
      <c r="E486" s="36"/>
      <c r="F486" s="36"/>
      <c r="G486" s="37"/>
      <c r="H486" s="36"/>
      <c r="I486" s="36"/>
      <c r="J486" s="36"/>
      <c r="K486" s="36"/>
      <c r="L486" s="36"/>
      <c r="M486" s="36"/>
      <c r="N486" s="36"/>
      <c r="O486" s="29"/>
      <c r="P486" s="36"/>
      <c r="Q486" s="36"/>
      <c r="R486" s="25"/>
      <c r="S486" s="1"/>
      <c r="T486" s="28"/>
    </row>
    <row r="487" s="1" customFormat="1" ht="23" hidden="1" customHeight="1" spans="1:20">
      <c r="A487" s="25"/>
      <c r="B487" s="25"/>
      <c r="C487" s="25"/>
      <c r="D487" s="25"/>
      <c r="E487" s="25"/>
      <c r="F487" s="25"/>
      <c r="G487" s="27"/>
      <c r="H487" s="36"/>
      <c r="I487" s="25"/>
      <c r="J487" s="25"/>
      <c r="K487" s="25"/>
      <c r="L487" s="25"/>
      <c r="M487" s="25"/>
      <c r="N487" s="25"/>
      <c r="O487" s="29"/>
      <c r="P487" s="33"/>
      <c r="Q487" s="25"/>
      <c r="R487" s="25"/>
      <c r="S487" s="1"/>
      <c r="T487" s="28"/>
    </row>
    <row r="488" s="1" customFormat="1" ht="23" hidden="1" customHeight="1" spans="1:20">
      <c r="A488" s="29"/>
      <c r="B488" s="29"/>
      <c r="C488" s="29"/>
      <c r="D488" s="29"/>
      <c r="E488" s="29"/>
      <c r="F488" s="29"/>
      <c r="G488" s="30"/>
      <c r="H488" s="29"/>
      <c r="I488" s="29"/>
      <c r="J488" s="29"/>
      <c r="K488" s="29"/>
      <c r="L488" s="29"/>
      <c r="M488" s="29"/>
      <c r="N488" s="29"/>
      <c r="O488" s="29"/>
      <c r="P488" s="29"/>
      <c r="Q488" s="33"/>
      <c r="R488" s="29"/>
      <c r="S488" s="1"/>
      <c r="T488" s="28"/>
    </row>
    <row r="489" s="1" customFormat="1" ht="23" hidden="1" customHeight="1" spans="1:20">
      <c r="A489" s="29"/>
      <c r="B489" s="29"/>
      <c r="C489" s="29"/>
      <c r="D489" s="29"/>
      <c r="E489" s="29"/>
      <c r="F489" s="29"/>
      <c r="G489" s="30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1"/>
      <c r="T489" s="28"/>
    </row>
    <row r="490" s="1" customFormat="1" ht="23" hidden="1" customHeight="1" spans="1:20">
      <c r="A490" s="29"/>
      <c r="B490" s="29"/>
      <c r="C490" s="29"/>
      <c r="D490" s="29"/>
      <c r="E490" s="29"/>
      <c r="F490" s="29"/>
      <c r="G490" s="30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1"/>
      <c r="T490" s="28"/>
    </row>
    <row r="491" s="1" customFormat="1" ht="23" hidden="1" customHeight="1" spans="1:20">
      <c r="A491" s="25"/>
      <c r="B491" s="25"/>
      <c r="C491" s="25"/>
      <c r="D491" s="25"/>
      <c r="E491" s="25"/>
      <c r="F491" s="25"/>
      <c r="G491" s="27"/>
      <c r="H491" s="29"/>
      <c r="I491" s="25"/>
      <c r="J491" s="25"/>
      <c r="K491" s="25"/>
      <c r="L491" s="25"/>
      <c r="M491" s="25"/>
      <c r="N491" s="25"/>
      <c r="O491" s="29"/>
      <c r="P491" s="29"/>
      <c r="Q491" s="25"/>
      <c r="R491" s="25"/>
      <c r="S491" s="1"/>
      <c r="T491" s="28"/>
    </row>
    <row r="492" s="1" customFormat="1" ht="23" hidden="1" customHeight="1" spans="1:20">
      <c r="A492" s="29"/>
      <c r="B492" s="29"/>
      <c r="C492" s="29"/>
      <c r="D492" s="29"/>
      <c r="E492" s="29"/>
      <c r="F492" s="29"/>
      <c r="G492" s="30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1"/>
      <c r="T492" s="28"/>
    </row>
    <row r="493" s="1" customFormat="1" ht="23" hidden="1" customHeight="1" spans="1:20">
      <c r="A493" s="25"/>
      <c r="B493" s="25"/>
      <c r="C493" s="25"/>
      <c r="D493" s="25"/>
      <c r="E493" s="25"/>
      <c r="F493" s="25"/>
      <c r="G493" s="27"/>
      <c r="H493" s="29"/>
      <c r="I493" s="25"/>
      <c r="J493" s="25"/>
      <c r="K493" s="25"/>
      <c r="L493" s="25"/>
      <c r="M493" s="25"/>
      <c r="N493" s="25"/>
      <c r="O493" s="29"/>
      <c r="P493" s="29"/>
      <c r="Q493" s="25"/>
      <c r="R493" s="25"/>
      <c r="S493" s="1"/>
      <c r="T493" s="28"/>
    </row>
    <row r="494" s="1" customFormat="1" ht="23" hidden="1" customHeight="1" spans="1:20">
      <c r="A494" s="29"/>
      <c r="B494" s="29"/>
      <c r="C494" s="29"/>
      <c r="D494" s="29"/>
      <c r="E494" s="29"/>
      <c r="F494" s="29"/>
      <c r="G494" s="30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1"/>
      <c r="T494" s="28"/>
    </row>
    <row r="495" s="1" customFormat="1" ht="23" hidden="1" customHeight="1" spans="1:20">
      <c r="A495" s="29"/>
      <c r="B495" s="29"/>
      <c r="C495" s="29"/>
      <c r="D495" s="29"/>
      <c r="E495" s="29"/>
      <c r="F495" s="29"/>
      <c r="G495" s="30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1"/>
      <c r="T495" s="28"/>
    </row>
    <row r="496" s="1" customFormat="1" ht="23" hidden="1" customHeight="1" spans="1:20">
      <c r="A496" s="29"/>
      <c r="B496" s="29"/>
      <c r="C496" s="29"/>
      <c r="D496" s="29"/>
      <c r="E496" s="29"/>
      <c r="F496" s="29"/>
      <c r="G496" s="30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1"/>
      <c r="T496" s="28"/>
    </row>
    <row r="497" s="1" customFormat="1" ht="23" hidden="1" customHeight="1" spans="1:20">
      <c r="A497" s="29"/>
      <c r="B497" s="29"/>
      <c r="C497" s="29"/>
      <c r="D497" s="29"/>
      <c r="E497" s="29"/>
      <c r="F497" s="29"/>
      <c r="G497" s="30"/>
      <c r="H497" s="29"/>
      <c r="I497" s="29"/>
      <c r="J497" s="29"/>
      <c r="K497" s="29"/>
      <c r="L497" s="29"/>
      <c r="M497" s="29"/>
      <c r="N497" s="29"/>
      <c r="O497" s="29"/>
      <c r="P497" s="29"/>
      <c r="Q497" s="36"/>
      <c r="R497" s="29"/>
      <c r="S497" s="1"/>
      <c r="T497" s="28"/>
    </row>
    <row r="498" s="1" customFormat="1" ht="23" hidden="1" customHeight="1" spans="1:20">
      <c r="A498" s="25"/>
      <c r="B498" s="25"/>
      <c r="C498" s="25"/>
      <c r="D498" s="25"/>
      <c r="E498" s="25"/>
      <c r="F498" s="25"/>
      <c r="G498" s="27"/>
      <c r="H498" s="29"/>
      <c r="I498" s="25"/>
      <c r="J498" s="25"/>
      <c r="K498" s="25"/>
      <c r="L498" s="25"/>
      <c r="M498" s="25"/>
      <c r="N498" s="25"/>
      <c r="O498" s="29"/>
      <c r="P498" s="29"/>
      <c r="Q498" s="25"/>
      <c r="R498" s="25"/>
      <c r="S498" s="1"/>
      <c r="T498" s="28"/>
    </row>
    <row r="499" s="1" customFormat="1" ht="23" hidden="1" customHeight="1" spans="1:20">
      <c r="A499" s="29"/>
      <c r="B499" s="29"/>
      <c r="C499" s="29"/>
      <c r="D499" s="29"/>
      <c r="E499" s="29"/>
      <c r="F499" s="29"/>
      <c r="G499" s="30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1"/>
      <c r="T499" s="28"/>
    </row>
    <row r="500" s="1" customFormat="1" ht="23" hidden="1" customHeight="1" spans="1:20">
      <c r="A500" s="25"/>
      <c r="B500" s="25"/>
      <c r="C500" s="25"/>
      <c r="D500" s="25"/>
      <c r="E500" s="25"/>
      <c r="F500" s="25"/>
      <c r="G500" s="27"/>
      <c r="H500" s="29"/>
      <c r="I500" s="25"/>
      <c r="J500" s="25"/>
      <c r="K500" s="25"/>
      <c r="L500" s="25"/>
      <c r="M500" s="25"/>
      <c r="N500" s="25"/>
      <c r="O500" s="29"/>
      <c r="P500" s="29"/>
      <c r="Q500" s="25"/>
      <c r="R500" s="25"/>
      <c r="S500" s="1"/>
      <c r="T500" s="28"/>
    </row>
    <row r="501" s="1" customFormat="1" ht="23" hidden="1" customHeight="1" spans="1:20">
      <c r="A501" s="29"/>
      <c r="B501" s="29"/>
      <c r="C501" s="29"/>
      <c r="D501" s="29"/>
      <c r="E501" s="29"/>
      <c r="F501" s="29"/>
      <c r="G501" s="30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1"/>
      <c r="T501" s="28"/>
    </row>
    <row r="502" s="1" customFormat="1" ht="23" hidden="1" customHeight="1" spans="1:20">
      <c r="A502" s="25"/>
      <c r="B502" s="25"/>
      <c r="C502" s="25"/>
      <c r="D502" s="25"/>
      <c r="E502" s="25"/>
      <c r="F502" s="25"/>
      <c r="G502" s="60"/>
      <c r="H502" s="29"/>
      <c r="I502" s="25"/>
      <c r="J502" s="25"/>
      <c r="K502" s="25"/>
      <c r="L502" s="25"/>
      <c r="M502" s="25"/>
      <c r="N502" s="25"/>
      <c r="O502" s="29"/>
      <c r="P502" s="29"/>
      <c r="Q502" s="25"/>
      <c r="R502" s="25"/>
      <c r="S502" s="1"/>
      <c r="T502" s="28"/>
    </row>
    <row r="503" s="1" customFormat="1" ht="23" hidden="1" customHeight="1" spans="1:20">
      <c r="A503" s="29"/>
      <c r="B503" s="29"/>
      <c r="C503" s="29"/>
      <c r="D503" s="29"/>
      <c r="E503" s="29"/>
      <c r="F503" s="29"/>
      <c r="G503" s="30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1"/>
      <c r="T503" s="28"/>
    </row>
    <row r="504" s="1" customFormat="1" ht="23" hidden="1" customHeight="1" spans="1:20">
      <c r="A504" s="29"/>
      <c r="B504" s="29"/>
      <c r="C504" s="29"/>
      <c r="D504" s="29"/>
      <c r="E504" s="29"/>
      <c r="F504" s="29"/>
      <c r="G504" s="30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1"/>
      <c r="T504" s="28"/>
    </row>
    <row r="505" s="1" customFormat="1" ht="23" hidden="1" customHeight="1" spans="1:20">
      <c r="A505" s="25"/>
      <c r="B505" s="25"/>
      <c r="C505" s="25"/>
      <c r="D505" s="25"/>
      <c r="E505" s="25"/>
      <c r="F505" s="25"/>
      <c r="G505" s="27"/>
      <c r="H505" s="29"/>
      <c r="I505" s="25"/>
      <c r="J505" s="25"/>
      <c r="K505" s="25"/>
      <c r="L505" s="25"/>
      <c r="M505" s="25"/>
      <c r="N505" s="25"/>
      <c r="O505" s="29"/>
      <c r="P505" s="29"/>
      <c r="Q505" s="25"/>
      <c r="R505" s="25"/>
      <c r="S505" s="1"/>
      <c r="T505" s="28"/>
    </row>
    <row r="506" s="1" customFormat="1" ht="23" hidden="1" customHeight="1" spans="1:20">
      <c r="A506" s="29"/>
      <c r="B506" s="29"/>
      <c r="C506" s="29"/>
      <c r="D506" s="29"/>
      <c r="E506" s="29"/>
      <c r="F506" s="29"/>
      <c r="G506" s="30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1"/>
      <c r="T506" s="28"/>
    </row>
    <row r="507" s="1" customFormat="1" ht="23" hidden="1" customHeight="1" spans="1:20">
      <c r="A507" s="29"/>
      <c r="B507" s="29"/>
      <c r="C507" s="29"/>
      <c r="D507" s="29"/>
      <c r="E507" s="29"/>
      <c r="F507" s="29"/>
      <c r="G507" s="30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1"/>
      <c r="T507" s="28"/>
    </row>
    <row r="508" s="1" customFormat="1" ht="23" hidden="1" customHeight="1" spans="1:20">
      <c r="A508" s="29"/>
      <c r="B508" s="29"/>
      <c r="C508" s="29"/>
      <c r="D508" s="29"/>
      <c r="E508" s="29"/>
      <c r="F508" s="29"/>
      <c r="G508" s="30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1"/>
      <c r="T508" s="28"/>
    </row>
    <row r="509" s="1" customFormat="1" ht="23" hidden="1" customHeight="1" spans="1:20">
      <c r="A509" s="25"/>
      <c r="B509" s="25"/>
      <c r="C509" s="25"/>
      <c r="D509" s="25"/>
      <c r="E509" s="25"/>
      <c r="F509" s="25"/>
      <c r="G509" s="27"/>
      <c r="H509" s="29"/>
      <c r="I509" s="25"/>
      <c r="J509" s="25"/>
      <c r="K509" s="25"/>
      <c r="L509" s="25"/>
      <c r="M509" s="25"/>
      <c r="N509" s="25"/>
      <c r="O509" s="29"/>
      <c r="P509" s="29"/>
      <c r="Q509" s="25"/>
      <c r="R509" s="25"/>
      <c r="S509" s="1"/>
      <c r="T509" s="28"/>
    </row>
    <row r="510" s="1" customFormat="1" ht="23" hidden="1" customHeight="1" spans="1:20">
      <c r="A510" s="29"/>
      <c r="B510" s="29"/>
      <c r="C510" s="29"/>
      <c r="D510" s="29"/>
      <c r="E510" s="29"/>
      <c r="F510" s="29"/>
      <c r="G510" s="30"/>
      <c r="H510" s="29"/>
      <c r="I510" s="29"/>
      <c r="J510" s="29"/>
      <c r="K510" s="29"/>
      <c r="L510" s="29"/>
      <c r="M510" s="29"/>
      <c r="N510" s="29"/>
      <c r="O510" s="29"/>
      <c r="P510" s="29"/>
      <c r="Q510" s="33"/>
      <c r="R510" s="29"/>
      <c r="S510" s="1"/>
      <c r="T510" s="28"/>
    </row>
    <row r="511" s="1" customFormat="1" ht="23" hidden="1" customHeight="1" spans="1:20">
      <c r="A511" s="29"/>
      <c r="B511" s="29"/>
      <c r="C511" s="29"/>
      <c r="D511" s="29"/>
      <c r="E511" s="29"/>
      <c r="F511" s="29"/>
      <c r="G511" s="30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1"/>
      <c r="T511" s="28"/>
    </row>
    <row r="512" s="1" customFormat="1" ht="23" hidden="1" customHeight="1" spans="1:20">
      <c r="A512" s="29"/>
      <c r="B512" s="29"/>
      <c r="C512" s="29"/>
      <c r="D512" s="29"/>
      <c r="E512" s="29"/>
      <c r="F512" s="29"/>
      <c r="G512" s="30"/>
      <c r="H512" s="29"/>
      <c r="I512" s="29"/>
      <c r="J512" s="29"/>
      <c r="K512" s="29"/>
      <c r="L512" s="29"/>
      <c r="M512" s="29"/>
      <c r="N512" s="29"/>
      <c r="O512" s="29"/>
      <c r="P512" s="29"/>
      <c r="Q512" s="33"/>
      <c r="R512" s="29"/>
      <c r="S512" s="1"/>
      <c r="T512" s="28"/>
    </row>
    <row r="513" s="1" customFormat="1" ht="23" hidden="1" customHeight="1" spans="1:20">
      <c r="A513" s="29"/>
      <c r="B513" s="29"/>
      <c r="C513" s="29"/>
      <c r="D513" s="29"/>
      <c r="E513" s="29"/>
      <c r="F513" s="29"/>
      <c r="G513" s="30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1"/>
      <c r="T513" s="28"/>
    </row>
    <row r="514" s="1" customFormat="1" ht="23" hidden="1" customHeight="1" spans="1:20">
      <c r="A514" s="25"/>
      <c r="B514" s="25"/>
      <c r="C514" s="25"/>
      <c r="D514" s="25"/>
      <c r="E514" s="25"/>
      <c r="F514" s="25"/>
      <c r="G514" s="27"/>
      <c r="H514" s="29"/>
      <c r="I514" s="25"/>
      <c r="J514" s="25"/>
      <c r="K514" s="25"/>
      <c r="L514" s="5"/>
      <c r="M514" s="25"/>
      <c r="N514" s="25"/>
      <c r="O514" s="29"/>
      <c r="P514" s="29"/>
      <c r="Q514" s="25"/>
      <c r="R514" s="25"/>
      <c r="S514" s="1"/>
      <c r="T514" s="28"/>
    </row>
    <row r="515" s="1" customFormat="1" ht="23" hidden="1" customHeight="1" spans="1:20">
      <c r="A515" s="29"/>
      <c r="B515" s="29"/>
      <c r="C515" s="29"/>
      <c r="D515" s="29"/>
      <c r="E515" s="29"/>
      <c r="F515" s="29"/>
      <c r="G515" s="30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1"/>
      <c r="T515" s="28"/>
    </row>
    <row r="516" s="1" customFormat="1" ht="23" hidden="1" customHeight="1" spans="1:20">
      <c r="A516" s="29"/>
      <c r="B516" s="29"/>
      <c r="C516" s="29"/>
      <c r="D516" s="29"/>
      <c r="E516" s="29"/>
      <c r="F516" s="29"/>
      <c r="G516" s="30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1"/>
      <c r="T516" s="28"/>
    </row>
    <row r="517" s="1" customFormat="1" ht="23" hidden="1" customHeight="1" spans="1:20">
      <c r="A517" s="29"/>
      <c r="B517" s="29"/>
      <c r="C517" s="29"/>
      <c r="D517" s="29"/>
      <c r="E517" s="29"/>
      <c r="F517" s="29"/>
      <c r="G517" s="30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1"/>
      <c r="T517" s="28"/>
    </row>
    <row r="518" s="1" customFormat="1" ht="23" hidden="1" customHeight="1" spans="1:20">
      <c r="A518" s="25"/>
      <c r="B518" s="25"/>
      <c r="C518" s="25"/>
      <c r="D518" s="25"/>
      <c r="E518" s="25"/>
      <c r="F518" s="25"/>
      <c r="G518" s="27"/>
      <c r="H518" s="29"/>
      <c r="I518" s="25"/>
      <c r="J518" s="25"/>
      <c r="K518" s="25"/>
      <c r="L518" s="25"/>
      <c r="M518" s="25"/>
      <c r="N518" s="25"/>
      <c r="O518" s="29"/>
      <c r="P518" s="29"/>
      <c r="Q518" s="25"/>
      <c r="R518" s="25"/>
      <c r="S518" s="1"/>
      <c r="T518" s="28"/>
    </row>
    <row r="519" s="1" customFormat="1" ht="23" hidden="1" customHeight="1" spans="1:20">
      <c r="A519" s="25"/>
      <c r="B519" s="25"/>
      <c r="C519" s="25"/>
      <c r="D519" s="25"/>
      <c r="E519" s="25"/>
      <c r="F519" s="25"/>
      <c r="G519" s="27"/>
      <c r="H519" s="29"/>
      <c r="I519" s="25"/>
      <c r="J519" s="25"/>
      <c r="K519" s="25"/>
      <c r="L519" s="25"/>
      <c r="M519" s="25"/>
      <c r="N519" s="25"/>
      <c r="O519" s="29"/>
      <c r="P519" s="29"/>
      <c r="Q519" s="25"/>
      <c r="R519" s="25"/>
      <c r="S519" s="1"/>
      <c r="T519" s="28"/>
    </row>
    <row r="520" s="1" customFormat="1" ht="23" hidden="1" customHeight="1" spans="1:20">
      <c r="A520" s="29"/>
      <c r="B520" s="29"/>
      <c r="C520" s="29"/>
      <c r="D520" s="29"/>
      <c r="E520" s="29"/>
      <c r="F520" s="29"/>
      <c r="G520" s="30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1"/>
      <c r="T520" s="28"/>
    </row>
    <row r="521" s="1" customFormat="1" ht="23" hidden="1" customHeight="1" spans="1:20">
      <c r="A521" s="25"/>
      <c r="B521" s="25"/>
      <c r="C521" s="25"/>
      <c r="D521" s="25"/>
      <c r="E521" s="25"/>
      <c r="F521" s="25"/>
      <c r="G521" s="27"/>
      <c r="H521" s="29"/>
      <c r="I521" s="25"/>
      <c r="J521" s="25"/>
      <c r="K521" s="25"/>
      <c r="L521" s="25"/>
      <c r="M521" s="25"/>
      <c r="N521" s="25"/>
      <c r="O521" s="29"/>
      <c r="P521" s="29"/>
      <c r="Q521" s="25"/>
      <c r="R521" s="25"/>
      <c r="S521" s="1"/>
      <c r="T521" s="28"/>
    </row>
    <row r="522" s="1" customFormat="1" ht="23" hidden="1" customHeight="1" spans="1:20">
      <c r="A522" s="25"/>
      <c r="B522" s="25"/>
      <c r="C522" s="25"/>
      <c r="D522" s="25"/>
      <c r="E522" s="25"/>
      <c r="F522" s="25"/>
      <c r="G522" s="27"/>
      <c r="H522" s="29"/>
      <c r="I522" s="25"/>
      <c r="J522" s="25"/>
      <c r="K522" s="25"/>
      <c r="L522" s="25"/>
      <c r="M522" s="25"/>
      <c r="N522" s="25"/>
      <c r="O522" s="29"/>
      <c r="P522" s="29"/>
      <c r="Q522" s="25"/>
      <c r="R522" s="25"/>
      <c r="S522" s="1"/>
      <c r="T522" s="28"/>
    </row>
    <row r="523" s="1" customFormat="1" ht="23" hidden="1" customHeight="1" spans="1:20">
      <c r="A523" s="25"/>
      <c r="B523" s="25"/>
      <c r="C523" s="25"/>
      <c r="D523" s="25"/>
      <c r="E523" s="25"/>
      <c r="F523" s="25"/>
      <c r="G523" s="27"/>
      <c r="H523" s="29"/>
      <c r="I523" s="25"/>
      <c r="J523" s="25"/>
      <c r="K523" s="25"/>
      <c r="L523" s="25"/>
      <c r="M523" s="25"/>
      <c r="N523" s="25"/>
      <c r="O523" s="29"/>
      <c r="P523" s="29"/>
      <c r="Q523" s="25"/>
      <c r="R523" s="25"/>
      <c r="S523" s="1"/>
      <c r="T523" s="28"/>
    </row>
    <row r="524" s="1" customFormat="1" ht="23" hidden="1" customHeight="1" spans="1:20">
      <c r="A524" s="29"/>
      <c r="B524" s="29"/>
      <c r="C524" s="29"/>
      <c r="D524" s="29"/>
      <c r="E524" s="29"/>
      <c r="F524" s="29"/>
      <c r="G524" s="30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1"/>
      <c r="T524" s="28"/>
    </row>
    <row r="525" s="1" customFormat="1" ht="23" hidden="1" customHeight="1" spans="1:20">
      <c r="A525" s="25"/>
      <c r="B525" s="25"/>
      <c r="C525" s="25"/>
      <c r="D525" s="25"/>
      <c r="E525" s="25"/>
      <c r="F525" s="25"/>
      <c r="G525" s="27"/>
      <c r="H525" s="29"/>
      <c r="I525" s="25"/>
      <c r="J525" s="25"/>
      <c r="K525" s="25"/>
      <c r="L525" s="25"/>
      <c r="M525" s="25"/>
      <c r="N525" s="25"/>
      <c r="O525" s="29"/>
      <c r="P525" s="29"/>
      <c r="Q525" s="25"/>
      <c r="R525" s="25"/>
      <c r="S525" s="1"/>
      <c r="T525" s="28"/>
    </row>
    <row r="526" s="1" customFormat="1" ht="23" hidden="1" customHeight="1" spans="1:20">
      <c r="A526" s="29"/>
      <c r="B526" s="29"/>
      <c r="C526" s="29"/>
      <c r="D526" s="29"/>
      <c r="E526" s="29"/>
      <c r="F526" s="29"/>
      <c r="G526" s="30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1"/>
      <c r="T526" s="28"/>
    </row>
    <row r="527" s="1" customFormat="1" ht="23" hidden="1" customHeight="1" spans="1:20">
      <c r="A527" s="25"/>
      <c r="B527" s="25"/>
      <c r="C527" s="25"/>
      <c r="D527" s="25"/>
      <c r="E527" s="25"/>
      <c r="F527" s="25"/>
      <c r="G527" s="27"/>
      <c r="H527" s="36"/>
      <c r="I527" s="25"/>
      <c r="J527" s="25"/>
      <c r="K527" s="25"/>
      <c r="L527" s="25"/>
      <c r="M527" s="25"/>
      <c r="N527" s="25"/>
      <c r="O527" s="29"/>
      <c r="P527" s="33"/>
      <c r="Q527" s="25"/>
      <c r="R527" s="25"/>
      <c r="S527" s="1"/>
      <c r="T527" s="28"/>
    </row>
    <row r="528" s="1" customFormat="1" ht="23" hidden="1" customHeight="1" spans="1:20">
      <c r="A528" s="25"/>
      <c r="B528" s="25"/>
      <c r="C528" s="25"/>
      <c r="D528" s="25"/>
      <c r="E528" s="25"/>
      <c r="F528" s="25"/>
      <c r="G528" s="27"/>
      <c r="H528" s="36"/>
      <c r="I528" s="25"/>
      <c r="J528" s="25"/>
      <c r="K528" s="25"/>
      <c r="L528" s="25"/>
      <c r="M528" s="25"/>
      <c r="N528" s="25"/>
      <c r="O528" s="29"/>
      <c r="P528" s="33"/>
      <c r="Q528" s="25"/>
      <c r="R528" s="25"/>
      <c r="S528" s="1"/>
      <c r="T528" s="28"/>
    </row>
    <row r="529" s="1" customFormat="1" ht="23" hidden="1" customHeight="1" spans="1:20">
      <c r="A529" s="38"/>
      <c r="B529" s="38"/>
      <c r="C529" s="38"/>
      <c r="D529" s="39"/>
      <c r="E529" s="29"/>
      <c r="F529" s="39"/>
      <c r="G529" s="30"/>
      <c r="H529" s="36"/>
      <c r="I529" s="42"/>
      <c r="J529" s="43"/>
      <c r="K529" s="43"/>
      <c r="L529" s="43"/>
      <c r="M529" s="43"/>
      <c r="N529" s="43"/>
      <c r="O529" s="29"/>
      <c r="P529" s="38"/>
      <c r="Q529" s="44"/>
      <c r="R529" s="25"/>
      <c r="S529" s="1"/>
      <c r="T529" s="28"/>
    </row>
    <row r="530" s="1" customFormat="1" ht="23" hidden="1" customHeight="1" spans="1:20">
      <c r="A530" s="25"/>
      <c r="B530" s="25"/>
      <c r="C530" s="25"/>
      <c r="D530" s="25"/>
      <c r="E530" s="25"/>
      <c r="F530" s="25"/>
      <c r="G530" s="27"/>
      <c r="H530" s="36"/>
      <c r="I530" s="25"/>
      <c r="J530" s="25"/>
      <c r="K530" s="25"/>
      <c r="L530" s="25"/>
      <c r="M530" s="25"/>
      <c r="N530" s="25"/>
      <c r="O530" s="29"/>
      <c r="P530" s="33"/>
      <c r="Q530" s="25"/>
      <c r="R530" s="25"/>
      <c r="S530" s="1"/>
      <c r="T530" s="28"/>
    </row>
    <row r="531" s="1" customFormat="1" ht="23" hidden="1" customHeight="1" spans="1:20">
      <c r="A531" s="25"/>
      <c r="B531" s="25"/>
      <c r="C531" s="25"/>
      <c r="D531" s="25"/>
      <c r="E531" s="25"/>
      <c r="F531" s="26"/>
      <c r="G531" s="27"/>
      <c r="H531" s="36"/>
      <c r="I531" s="25"/>
      <c r="J531" s="25"/>
      <c r="K531" s="25"/>
      <c r="L531" s="25"/>
      <c r="M531" s="25"/>
      <c r="N531" s="25"/>
      <c r="O531" s="29"/>
      <c r="P531" s="25"/>
      <c r="Q531" s="25"/>
      <c r="R531" s="25"/>
      <c r="S531" s="1"/>
      <c r="T531" s="28"/>
    </row>
    <row r="532" s="1" customFormat="1" ht="23" hidden="1" customHeight="1" spans="1:20">
      <c r="A532" s="25"/>
      <c r="B532" s="25"/>
      <c r="C532" s="25"/>
      <c r="D532" s="25"/>
      <c r="E532" s="25"/>
      <c r="F532" s="25"/>
      <c r="G532" s="27"/>
      <c r="H532" s="36"/>
      <c r="I532" s="25"/>
      <c r="J532" s="25"/>
      <c r="K532" s="25"/>
      <c r="L532" s="25"/>
      <c r="M532" s="25"/>
      <c r="N532" s="25"/>
      <c r="O532" s="29"/>
      <c r="P532" s="33"/>
      <c r="Q532" s="25"/>
      <c r="R532" s="25"/>
      <c r="S532" s="1"/>
      <c r="T532" s="28"/>
    </row>
    <row r="533" s="1" customFormat="1" ht="23" hidden="1" customHeight="1" spans="1:20">
      <c r="A533" s="29"/>
      <c r="B533" s="29"/>
      <c r="C533" s="29"/>
      <c r="D533" s="29"/>
      <c r="E533" s="29"/>
      <c r="F533" s="29"/>
      <c r="G533" s="30"/>
      <c r="H533" s="36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1"/>
      <c r="T533" s="28"/>
    </row>
    <row r="534" s="1" customFormat="1" ht="23" hidden="1" customHeight="1" spans="1:20">
      <c r="A534" s="29"/>
      <c r="B534" s="29"/>
      <c r="C534" s="29"/>
      <c r="D534" s="29"/>
      <c r="E534" s="29"/>
      <c r="F534" s="29"/>
      <c r="G534" s="30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1"/>
      <c r="T534" s="28"/>
    </row>
    <row r="535" s="1" customFormat="1" ht="23" hidden="1" customHeight="1" spans="1:20">
      <c r="A535" s="29"/>
      <c r="B535" s="29"/>
      <c r="C535" s="29"/>
      <c r="D535" s="29"/>
      <c r="E535" s="29"/>
      <c r="F535" s="29"/>
      <c r="G535" s="30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1"/>
      <c r="T535" s="28"/>
    </row>
    <row r="536" s="1" customFormat="1" ht="23" hidden="1" customHeight="1" spans="1:20">
      <c r="A536" s="25"/>
      <c r="B536" s="25"/>
      <c r="C536" s="25"/>
      <c r="D536" s="25"/>
      <c r="E536" s="25"/>
      <c r="F536" s="25"/>
      <c r="G536" s="27"/>
      <c r="H536" s="36"/>
      <c r="I536" s="25"/>
      <c r="J536" s="25"/>
      <c r="K536" s="25"/>
      <c r="L536" s="25"/>
      <c r="M536" s="25"/>
      <c r="N536" s="25"/>
      <c r="O536" s="29"/>
      <c r="P536" s="33"/>
      <c r="Q536" s="25"/>
      <c r="R536" s="25"/>
      <c r="S536" s="1"/>
      <c r="T536" s="28"/>
    </row>
    <row r="537" s="1" customFormat="1" ht="23" hidden="1" customHeight="1" spans="1:20">
      <c r="A537" s="25"/>
      <c r="B537" s="25"/>
      <c r="C537" s="25"/>
      <c r="D537" s="25"/>
      <c r="E537" s="25"/>
      <c r="F537" s="25"/>
      <c r="G537" s="27"/>
      <c r="H537" s="36"/>
      <c r="I537" s="27"/>
      <c r="J537" s="27"/>
      <c r="K537" s="27"/>
      <c r="L537" s="27"/>
      <c r="M537" s="27"/>
      <c r="N537" s="27"/>
      <c r="O537" s="29"/>
      <c r="P537" s="25"/>
      <c r="Q537" s="25"/>
      <c r="R537" s="25"/>
      <c r="S537" s="1"/>
      <c r="T537" s="28"/>
    </row>
    <row r="538" s="1" customFormat="1" ht="23" hidden="1" customHeight="1" spans="1:20">
      <c r="A538" s="25"/>
      <c r="B538" s="25"/>
      <c r="C538" s="25"/>
      <c r="D538" s="25"/>
      <c r="E538" s="25"/>
      <c r="F538" s="25"/>
      <c r="G538" s="27"/>
      <c r="H538" s="29"/>
      <c r="I538" s="25"/>
      <c r="J538" s="25"/>
      <c r="K538" s="25"/>
      <c r="L538" s="25"/>
      <c r="M538" s="25"/>
      <c r="N538" s="25"/>
      <c r="O538" s="29"/>
      <c r="P538" s="29"/>
      <c r="Q538" s="25"/>
      <c r="R538" s="25"/>
      <c r="S538" s="1"/>
      <c r="T538" s="28"/>
    </row>
    <row r="539" s="1" customFormat="1" ht="23" hidden="1" customHeight="1" spans="1:20">
      <c r="A539" s="25"/>
      <c r="B539" s="25"/>
      <c r="C539" s="25"/>
      <c r="D539" s="25"/>
      <c r="E539" s="25"/>
      <c r="F539" s="25"/>
      <c r="G539" s="27"/>
      <c r="H539" s="36"/>
      <c r="I539" s="27"/>
      <c r="J539" s="27"/>
      <c r="K539" s="27"/>
      <c r="L539" s="27"/>
      <c r="M539" s="27"/>
      <c r="N539" s="27"/>
      <c r="O539" s="29"/>
      <c r="P539" s="25"/>
      <c r="Q539" s="25"/>
      <c r="R539" s="25"/>
      <c r="S539" s="1"/>
      <c r="T539" s="28"/>
    </row>
    <row r="540" s="1" customFormat="1" ht="23" hidden="1" customHeight="1" spans="1:20">
      <c r="A540" s="25"/>
      <c r="B540" s="25"/>
      <c r="C540" s="25"/>
      <c r="D540" s="25"/>
      <c r="E540" s="25"/>
      <c r="F540" s="25"/>
      <c r="G540" s="27"/>
      <c r="H540" s="29"/>
      <c r="I540" s="25"/>
      <c r="J540" s="25"/>
      <c r="K540" s="25"/>
      <c r="L540" s="25"/>
      <c r="M540" s="25"/>
      <c r="N540" s="25"/>
      <c r="O540" s="29"/>
      <c r="P540" s="29"/>
      <c r="Q540" s="25"/>
      <c r="R540" s="25"/>
      <c r="S540" s="1"/>
      <c r="T540" s="28"/>
    </row>
    <row r="541" s="1" customFormat="1" ht="23" hidden="1" customHeight="1" spans="1:20">
      <c r="A541" s="25"/>
      <c r="B541" s="25"/>
      <c r="C541" s="25"/>
      <c r="D541" s="25"/>
      <c r="E541" s="25"/>
      <c r="F541" s="25"/>
      <c r="G541" s="27"/>
      <c r="H541" s="36"/>
      <c r="I541" s="25"/>
      <c r="J541" s="25"/>
      <c r="K541" s="25"/>
      <c r="L541" s="25"/>
      <c r="M541" s="25"/>
      <c r="N541" s="25"/>
      <c r="O541" s="29"/>
      <c r="P541" s="33"/>
      <c r="Q541" s="25"/>
      <c r="R541" s="25"/>
      <c r="S541" s="1"/>
      <c r="T541" s="28"/>
    </row>
    <row r="542" s="1" customFormat="1" ht="23" hidden="1" customHeight="1" spans="1:20">
      <c r="A542" s="38"/>
      <c r="B542" s="38"/>
      <c r="C542" s="38"/>
      <c r="D542" s="39"/>
      <c r="E542" s="40"/>
      <c r="F542" s="39"/>
      <c r="G542" s="41"/>
      <c r="H542" s="36"/>
      <c r="I542" s="42"/>
      <c r="J542" s="43"/>
      <c r="K542" s="43"/>
      <c r="L542" s="43"/>
      <c r="M542" s="43"/>
      <c r="N542" s="43"/>
      <c r="O542" s="29"/>
      <c r="P542" s="38"/>
      <c r="Q542" s="44"/>
      <c r="R542" s="25"/>
      <c r="S542" s="1"/>
      <c r="T542" s="28"/>
    </row>
    <row r="543" s="1" customFormat="1" ht="23" hidden="1" customHeight="1" spans="1:20">
      <c r="A543" s="25"/>
      <c r="B543" s="25"/>
      <c r="C543" s="25"/>
      <c r="D543" s="25"/>
      <c r="E543" s="25"/>
      <c r="F543" s="25"/>
      <c r="G543" s="27"/>
      <c r="H543" s="29"/>
      <c r="I543" s="25"/>
      <c r="J543" s="25"/>
      <c r="K543" s="25"/>
      <c r="L543" s="25"/>
      <c r="M543" s="25"/>
      <c r="N543" s="25"/>
      <c r="O543" s="29"/>
      <c r="P543" s="29"/>
      <c r="Q543" s="25"/>
      <c r="R543" s="25"/>
      <c r="S543" s="1"/>
      <c r="T543" s="28"/>
    </row>
    <row r="544" s="1" customFormat="1" ht="23" hidden="1" customHeight="1" spans="1:20">
      <c r="A544" s="25"/>
      <c r="B544" s="25"/>
      <c r="C544" s="25"/>
      <c r="D544" s="25"/>
      <c r="E544" s="25"/>
      <c r="F544" s="25"/>
      <c r="G544" s="27"/>
      <c r="H544" s="36"/>
      <c r="I544" s="27"/>
      <c r="J544" s="27"/>
      <c r="K544" s="27"/>
      <c r="L544" s="27"/>
      <c r="M544" s="27"/>
      <c r="N544" s="27"/>
      <c r="O544" s="29"/>
      <c r="P544" s="25"/>
      <c r="Q544" s="25"/>
      <c r="R544" s="25"/>
      <c r="S544" s="1"/>
      <c r="T544" s="28"/>
    </row>
    <row r="545" s="1" customFormat="1" ht="23" hidden="1" customHeight="1" spans="1:20">
      <c r="A545" s="29"/>
      <c r="B545" s="29"/>
      <c r="C545" s="29"/>
      <c r="D545" s="29"/>
      <c r="E545" s="29"/>
      <c r="F545" s="29"/>
      <c r="G545" s="30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1"/>
      <c r="T545" s="28"/>
    </row>
    <row r="546" s="1" customFormat="1" ht="23" hidden="1" customHeight="1" spans="1:20">
      <c r="A546" s="38"/>
      <c r="B546" s="38"/>
      <c r="C546" s="38"/>
      <c r="D546" s="39"/>
      <c r="E546" s="40"/>
      <c r="F546" s="39"/>
      <c r="G546" s="41"/>
      <c r="H546" s="36"/>
      <c r="I546" s="42"/>
      <c r="J546" s="43"/>
      <c r="K546" s="43"/>
      <c r="L546" s="43"/>
      <c r="M546" s="43"/>
      <c r="N546" s="43"/>
      <c r="O546" s="29"/>
      <c r="P546" s="38"/>
      <c r="Q546" s="44"/>
      <c r="R546" s="25"/>
      <c r="S546" s="1"/>
      <c r="T546" s="28"/>
    </row>
    <row r="547" s="1" customFormat="1" ht="23" hidden="1" customHeight="1" spans="1:20">
      <c r="A547" s="29"/>
      <c r="B547" s="29"/>
      <c r="C547" s="29"/>
      <c r="D547" s="29"/>
      <c r="E547" s="29"/>
      <c r="F547" s="29"/>
      <c r="G547" s="30"/>
      <c r="H547" s="36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1"/>
      <c r="T547" s="28"/>
    </row>
    <row r="548" s="1" customFormat="1" ht="23" hidden="1" customHeight="1" spans="1:20">
      <c r="A548" s="25"/>
      <c r="B548" s="25"/>
      <c r="C548" s="25"/>
      <c r="D548" s="25"/>
      <c r="E548" s="25"/>
      <c r="F548" s="25"/>
      <c r="G548" s="27"/>
      <c r="H548" s="36"/>
      <c r="I548" s="25"/>
      <c r="J548" s="25"/>
      <c r="K548" s="25"/>
      <c r="L548" s="25"/>
      <c r="M548" s="25"/>
      <c r="N548" s="25"/>
      <c r="O548" s="29"/>
      <c r="P548" s="25"/>
      <c r="Q548" s="25"/>
      <c r="R548" s="25"/>
      <c r="S548" s="1"/>
      <c r="T548" s="28"/>
    </row>
    <row r="549" s="1" customFormat="1" ht="23" hidden="1" customHeight="1" spans="1:20">
      <c r="A549" s="25"/>
      <c r="B549" s="25"/>
      <c r="C549" s="25"/>
      <c r="D549" s="25"/>
      <c r="E549" s="25"/>
      <c r="F549" s="25"/>
      <c r="G549" s="27"/>
      <c r="H549" s="36"/>
      <c r="I549" s="25"/>
      <c r="J549" s="25"/>
      <c r="K549" s="25"/>
      <c r="L549" s="25"/>
      <c r="M549" s="25"/>
      <c r="N549" s="25"/>
      <c r="O549" s="29"/>
      <c r="P549" s="25"/>
      <c r="Q549" s="25"/>
      <c r="R549" s="25"/>
      <c r="S549" s="1"/>
      <c r="T549" s="28"/>
    </row>
    <row r="550" s="1" customFormat="1" ht="23" hidden="1" customHeight="1" spans="1:20">
      <c r="A550" s="25"/>
      <c r="B550" s="25"/>
      <c r="C550" s="25"/>
      <c r="D550" s="25"/>
      <c r="E550" s="25"/>
      <c r="F550" s="25"/>
      <c r="G550" s="27"/>
      <c r="H550" s="29"/>
      <c r="I550" s="25"/>
      <c r="J550" s="25"/>
      <c r="K550" s="25"/>
      <c r="L550" s="25"/>
      <c r="M550" s="25"/>
      <c r="N550" s="25"/>
      <c r="O550" s="29"/>
      <c r="P550" s="29"/>
      <c r="Q550" s="25"/>
      <c r="R550" s="25"/>
      <c r="S550" s="1"/>
      <c r="T550" s="28"/>
    </row>
    <row r="551" s="1" customFormat="1" ht="23" hidden="1" customHeight="1" spans="1:20">
      <c r="A551" s="25"/>
      <c r="B551" s="25"/>
      <c r="C551" s="25"/>
      <c r="D551" s="25"/>
      <c r="E551" s="25"/>
      <c r="F551" s="25"/>
      <c r="G551" s="27"/>
      <c r="H551" s="36"/>
      <c r="I551" s="27"/>
      <c r="J551" s="27"/>
      <c r="K551" s="27"/>
      <c r="L551" s="27"/>
      <c r="M551" s="27"/>
      <c r="N551" s="27"/>
      <c r="O551" s="29"/>
      <c r="P551" s="25"/>
      <c r="Q551" s="25"/>
      <c r="R551" s="25"/>
      <c r="S551" s="1"/>
      <c r="T551" s="28"/>
    </row>
    <row r="552" s="1" customFormat="1" ht="23" hidden="1" customHeight="1" spans="1:20">
      <c r="A552" s="25"/>
      <c r="B552" s="25"/>
      <c r="C552" s="25"/>
      <c r="D552" s="25"/>
      <c r="E552" s="25"/>
      <c r="F552" s="25"/>
      <c r="G552" s="27"/>
      <c r="H552" s="36"/>
      <c r="I552" s="25"/>
      <c r="J552" s="25"/>
      <c r="K552" s="25"/>
      <c r="L552" s="25"/>
      <c r="M552" s="25"/>
      <c r="N552" s="25"/>
      <c r="O552" s="29"/>
      <c r="P552" s="25"/>
      <c r="Q552" s="25"/>
      <c r="R552" s="25"/>
      <c r="S552" s="1"/>
      <c r="T552" s="28"/>
    </row>
    <row r="553" s="1" customFormat="1" ht="23" hidden="1" customHeight="1" spans="1:20">
      <c r="A553" s="25"/>
      <c r="B553" s="25"/>
      <c r="C553" s="25"/>
      <c r="D553" s="25"/>
      <c r="E553" s="25"/>
      <c r="F553" s="25"/>
      <c r="G553" s="27"/>
      <c r="H553" s="36"/>
      <c r="I553" s="25"/>
      <c r="J553" s="25"/>
      <c r="K553" s="25"/>
      <c r="L553" s="25"/>
      <c r="M553" s="25"/>
      <c r="N553" s="25"/>
      <c r="O553" s="29"/>
      <c r="P553" s="25"/>
      <c r="Q553" s="25"/>
      <c r="R553" s="25"/>
      <c r="S553" s="1"/>
      <c r="T553" s="28"/>
    </row>
    <row r="554" s="1" customFormat="1" ht="23" hidden="1" customHeight="1" spans="1:20">
      <c r="A554" s="25"/>
      <c r="B554" s="25"/>
      <c r="C554" s="25"/>
      <c r="D554" s="25"/>
      <c r="E554" s="25"/>
      <c r="F554" s="25"/>
      <c r="G554" s="27"/>
      <c r="H554" s="29"/>
      <c r="I554" s="25"/>
      <c r="J554" s="25"/>
      <c r="K554" s="25"/>
      <c r="L554" s="25"/>
      <c r="M554" s="25"/>
      <c r="N554" s="25"/>
      <c r="O554" s="29"/>
      <c r="P554" s="29"/>
      <c r="Q554" s="25"/>
      <c r="R554" s="25"/>
      <c r="S554" s="1"/>
      <c r="T554" s="28"/>
    </row>
    <row r="555" s="1" customFormat="1" ht="23" hidden="1" customHeight="1" spans="1:20">
      <c r="A555" s="25"/>
      <c r="B555" s="25"/>
      <c r="C555" s="25"/>
      <c r="D555" s="25"/>
      <c r="E555" s="25"/>
      <c r="F555" s="25"/>
      <c r="G555" s="27"/>
      <c r="H555" s="29"/>
      <c r="I555" s="25"/>
      <c r="J555" s="25"/>
      <c r="K555" s="25"/>
      <c r="L555" s="25"/>
      <c r="M555" s="25"/>
      <c r="N555" s="25"/>
      <c r="O555" s="29"/>
      <c r="P555" s="29"/>
      <c r="Q555" s="25"/>
      <c r="R555" s="25"/>
      <c r="S555" s="1"/>
      <c r="T555" s="28"/>
    </row>
    <row r="556" s="1" customFormat="1" ht="23" hidden="1" customHeight="1" spans="1:20">
      <c r="A556" s="38"/>
      <c r="B556" s="38"/>
      <c r="C556" s="38"/>
      <c r="D556" s="39"/>
      <c r="E556" s="29"/>
      <c r="F556" s="39"/>
      <c r="G556" s="30"/>
      <c r="H556" s="36"/>
      <c r="I556" s="42"/>
      <c r="J556" s="43"/>
      <c r="K556" s="43"/>
      <c r="L556" s="43"/>
      <c r="M556" s="43"/>
      <c r="N556" s="43"/>
      <c r="O556" s="29"/>
      <c r="P556" s="38"/>
      <c r="Q556" s="44"/>
      <c r="R556" s="25"/>
      <c r="S556" s="1"/>
      <c r="T556" s="28"/>
    </row>
    <row r="557" s="1" customFormat="1" ht="23" hidden="1" customHeight="1" spans="1:20">
      <c r="A557" s="29"/>
      <c r="B557" s="29"/>
      <c r="C557" s="29"/>
      <c r="D557" s="29"/>
      <c r="E557" s="29"/>
      <c r="F557" s="29"/>
      <c r="G557" s="30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1"/>
      <c r="T557" s="28"/>
    </row>
    <row r="558" s="1" customFormat="1" ht="23" hidden="1" customHeight="1" spans="1:20">
      <c r="A558" s="25"/>
      <c r="B558" s="25"/>
      <c r="C558" s="25"/>
      <c r="D558" s="25"/>
      <c r="E558" s="25"/>
      <c r="F558" s="25"/>
      <c r="G558" s="27"/>
      <c r="H558" s="36"/>
      <c r="I558" s="25"/>
      <c r="J558" s="25"/>
      <c r="K558" s="25"/>
      <c r="L558" s="25"/>
      <c r="M558" s="25"/>
      <c r="N558" s="25"/>
      <c r="O558" s="29"/>
      <c r="P558" s="33"/>
      <c r="Q558" s="25"/>
      <c r="R558" s="25"/>
      <c r="S558" s="1"/>
      <c r="T558" s="28"/>
    </row>
    <row r="559" s="1" customFormat="1" ht="23" hidden="1" customHeight="1" spans="1:20">
      <c r="A559" s="25"/>
      <c r="B559" s="25"/>
      <c r="C559" s="25"/>
      <c r="D559" s="25"/>
      <c r="E559" s="25"/>
      <c r="F559" s="25"/>
      <c r="G559" s="27"/>
      <c r="H559" s="36"/>
      <c r="I559" s="25"/>
      <c r="J559" s="25"/>
      <c r="K559" s="25"/>
      <c r="L559" s="25"/>
      <c r="M559" s="25"/>
      <c r="N559" s="25"/>
      <c r="O559" s="29"/>
      <c r="P559" s="33"/>
      <c r="Q559" s="25"/>
      <c r="R559" s="25"/>
      <c r="S559" s="1"/>
      <c r="T559" s="28"/>
    </row>
    <row r="560" s="1" customFormat="1" ht="23" hidden="1" customHeight="1" spans="1:20">
      <c r="A560" s="25"/>
      <c r="B560" s="25"/>
      <c r="C560" s="25"/>
      <c r="D560" s="25"/>
      <c r="E560" s="25"/>
      <c r="F560" s="25"/>
      <c r="G560" s="27"/>
      <c r="H560" s="29"/>
      <c r="I560" s="25"/>
      <c r="J560" s="25"/>
      <c r="K560" s="25"/>
      <c r="L560" s="25"/>
      <c r="M560" s="25"/>
      <c r="N560" s="25"/>
      <c r="O560" s="29"/>
      <c r="P560" s="29"/>
      <c r="Q560" s="25"/>
      <c r="R560" s="25"/>
      <c r="S560" s="1"/>
      <c r="T560" s="28"/>
    </row>
    <row r="561" s="1" customFormat="1" ht="23" customHeight="1" spans="1:20">
      <c r="A561" s="25" t="s">
        <v>48</v>
      </c>
      <c r="B561" s="25" t="s">
        <v>12</v>
      </c>
      <c r="C561" s="25" t="s">
        <v>49</v>
      </c>
      <c r="D561" s="25" t="s">
        <v>81</v>
      </c>
      <c r="E561" s="25">
        <v>2005</v>
      </c>
      <c r="F561" s="25">
        <v>841</v>
      </c>
      <c r="G561" s="27">
        <v>8</v>
      </c>
      <c r="H561" s="36" t="s">
        <v>4</v>
      </c>
      <c r="I561" s="25">
        <v>81.35</v>
      </c>
      <c r="J561" s="25">
        <v>83</v>
      </c>
      <c r="K561" s="25">
        <v>69</v>
      </c>
      <c r="L561" s="25">
        <v>86</v>
      </c>
      <c r="M561" s="25">
        <v>99</v>
      </c>
      <c r="N561" s="25">
        <v>80</v>
      </c>
      <c r="O561" s="29" t="s">
        <v>51</v>
      </c>
      <c r="P561" s="25" t="s">
        <v>52</v>
      </c>
      <c r="Q561" s="25" t="s">
        <v>53</v>
      </c>
      <c r="R561" s="25"/>
      <c r="S561" s="1"/>
      <c r="T561" s="28"/>
    </row>
    <row r="562" s="1" customFormat="1" ht="23" customHeight="1" spans="1:20">
      <c r="A562" s="25" t="s">
        <v>48</v>
      </c>
      <c r="B562" s="25" t="s">
        <v>12</v>
      </c>
      <c r="C562" s="25" t="s">
        <v>82</v>
      </c>
      <c r="D562" s="25" t="s">
        <v>83</v>
      </c>
      <c r="E562" s="25">
        <v>1994</v>
      </c>
      <c r="F562" s="25">
        <v>150</v>
      </c>
      <c r="G562" s="27">
        <v>0.7</v>
      </c>
      <c r="H562" s="36" t="s">
        <v>4</v>
      </c>
      <c r="I562" s="25">
        <v>81.325</v>
      </c>
      <c r="J562" s="25">
        <v>87</v>
      </c>
      <c r="K562" s="25">
        <v>65.5</v>
      </c>
      <c r="L562" s="25">
        <v>88.5</v>
      </c>
      <c r="M562" s="25">
        <v>81</v>
      </c>
      <c r="N562" s="25">
        <v>75</v>
      </c>
      <c r="O562" s="29" t="s">
        <v>84</v>
      </c>
      <c r="P562" s="25" t="s">
        <v>52</v>
      </c>
      <c r="Q562" s="25" t="s">
        <v>85</v>
      </c>
      <c r="R562" s="25"/>
      <c r="S562" s="1"/>
      <c r="T562" s="28"/>
    </row>
    <row r="563" s="1" customFormat="1" ht="23" hidden="1" customHeight="1" spans="1:20">
      <c r="A563" s="25"/>
      <c r="B563" s="25"/>
      <c r="C563" s="25"/>
      <c r="D563" s="25"/>
      <c r="E563" s="25"/>
      <c r="F563" s="25"/>
      <c r="G563" s="27"/>
      <c r="H563" s="36"/>
      <c r="I563" s="27"/>
      <c r="J563" s="27"/>
      <c r="K563" s="27"/>
      <c r="L563" s="27"/>
      <c r="M563" s="27"/>
      <c r="N563" s="27"/>
      <c r="O563" s="29"/>
      <c r="P563" s="25"/>
      <c r="Q563" s="25"/>
      <c r="R563" s="25"/>
      <c r="S563" s="1"/>
      <c r="T563" s="28"/>
    </row>
    <row r="564" s="1" customFormat="1" ht="23" hidden="1" customHeight="1" spans="1:20">
      <c r="A564" s="25"/>
      <c r="B564" s="25"/>
      <c r="C564" s="25"/>
      <c r="D564" s="25"/>
      <c r="E564" s="25"/>
      <c r="F564" s="25"/>
      <c r="G564" s="27"/>
      <c r="H564" s="36"/>
      <c r="I564" s="27"/>
      <c r="J564" s="27"/>
      <c r="K564" s="27"/>
      <c r="L564" s="27"/>
      <c r="M564" s="27"/>
      <c r="N564" s="27"/>
      <c r="O564" s="29"/>
      <c r="P564" s="25"/>
      <c r="Q564" s="25"/>
      <c r="R564" s="25"/>
      <c r="S564" s="1"/>
      <c r="T564" s="28"/>
    </row>
    <row r="565" s="1" customFormat="1" ht="23" hidden="1" customHeight="1" spans="1:20">
      <c r="A565" s="29"/>
      <c r="B565" s="29"/>
      <c r="C565" s="29"/>
      <c r="D565" s="29"/>
      <c r="E565" s="29"/>
      <c r="F565" s="29"/>
      <c r="G565" s="30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1"/>
      <c r="T565" s="28"/>
    </row>
    <row r="566" s="1" customFormat="1" ht="23" hidden="1" customHeight="1" spans="1:20">
      <c r="A566" s="25"/>
      <c r="B566" s="25"/>
      <c r="C566" s="25"/>
      <c r="D566" s="25"/>
      <c r="E566" s="25"/>
      <c r="F566" s="25"/>
      <c r="G566" s="27"/>
      <c r="H566" s="36"/>
      <c r="I566" s="25"/>
      <c r="J566" s="25"/>
      <c r="K566" s="25"/>
      <c r="L566" s="25"/>
      <c r="M566" s="25"/>
      <c r="N566" s="25"/>
      <c r="O566" s="29"/>
      <c r="P566" s="33"/>
      <c r="Q566" s="25"/>
      <c r="R566" s="25"/>
      <c r="S566" s="1"/>
      <c r="T566" s="28"/>
    </row>
    <row r="567" s="1" customFormat="1" ht="23" hidden="1" customHeight="1" spans="1:20">
      <c r="A567" s="38"/>
      <c r="B567" s="38"/>
      <c r="C567" s="38"/>
      <c r="D567" s="39"/>
      <c r="E567" s="29"/>
      <c r="F567" s="39"/>
      <c r="G567" s="30"/>
      <c r="H567" s="36"/>
      <c r="I567" s="42"/>
      <c r="J567" s="43"/>
      <c r="K567" s="43"/>
      <c r="L567" s="43"/>
      <c r="M567" s="43"/>
      <c r="N567" s="43"/>
      <c r="O567" s="29"/>
      <c r="P567" s="38"/>
      <c r="Q567" s="44"/>
      <c r="R567" s="25"/>
      <c r="S567" s="1"/>
      <c r="T567" s="28"/>
    </row>
    <row r="568" s="1" customFormat="1" ht="23" hidden="1" customHeight="1" spans="1:20">
      <c r="A568" s="38"/>
      <c r="B568" s="38"/>
      <c r="C568" s="38"/>
      <c r="D568" s="39"/>
      <c r="E568" s="29"/>
      <c r="F568" s="39"/>
      <c r="G568" s="30"/>
      <c r="H568" s="36"/>
      <c r="I568" s="42"/>
      <c r="J568" s="43"/>
      <c r="K568" s="43"/>
      <c r="L568" s="43"/>
      <c r="M568" s="43"/>
      <c r="N568" s="43"/>
      <c r="O568" s="29"/>
      <c r="P568" s="38"/>
      <c r="Q568" s="40"/>
      <c r="R568" s="25"/>
      <c r="S568" s="1"/>
      <c r="T568" s="28"/>
    </row>
    <row r="569" s="1" customFormat="1" ht="23" hidden="1" customHeight="1" spans="1:20">
      <c r="A569" s="25"/>
      <c r="B569" s="25"/>
      <c r="C569" s="25"/>
      <c r="D569" s="25"/>
      <c r="E569" s="25"/>
      <c r="F569" s="25"/>
      <c r="G569" s="27"/>
      <c r="H569" s="36"/>
      <c r="I569" s="25"/>
      <c r="J569" s="25"/>
      <c r="K569" s="25"/>
      <c r="L569" s="25"/>
      <c r="M569" s="25"/>
      <c r="N569" s="25"/>
      <c r="O569" s="29"/>
      <c r="P569" s="25"/>
      <c r="Q569" s="25"/>
      <c r="R569" s="25"/>
      <c r="S569" s="1"/>
      <c r="T569" s="28"/>
    </row>
    <row r="570" s="1" customFormat="1" ht="23" hidden="1" customHeight="1" spans="1:20">
      <c r="A570" s="25"/>
      <c r="B570" s="25"/>
      <c r="C570" s="25"/>
      <c r="D570" s="25"/>
      <c r="E570" s="25"/>
      <c r="F570" s="25"/>
      <c r="G570" s="27"/>
      <c r="H570" s="36"/>
      <c r="I570" s="25"/>
      <c r="J570" s="25"/>
      <c r="K570" s="25"/>
      <c r="L570" s="25"/>
      <c r="M570" s="25"/>
      <c r="N570" s="25"/>
      <c r="O570" s="29"/>
      <c r="P570" s="33"/>
      <c r="Q570" s="25"/>
      <c r="R570" s="25"/>
      <c r="S570" s="1"/>
      <c r="T570" s="28"/>
    </row>
    <row r="571" s="1" customFormat="1" ht="23" hidden="1" customHeight="1" spans="1:20">
      <c r="A571" s="25"/>
      <c r="B571" s="25"/>
      <c r="C571" s="25"/>
      <c r="D571" s="25"/>
      <c r="E571" s="25"/>
      <c r="F571" s="25"/>
      <c r="G571" s="27"/>
      <c r="H571" s="36"/>
      <c r="I571" s="27"/>
      <c r="J571" s="27"/>
      <c r="K571" s="27"/>
      <c r="L571" s="27"/>
      <c r="M571" s="27"/>
      <c r="N571" s="27"/>
      <c r="O571" s="29"/>
      <c r="P571" s="25"/>
      <c r="Q571" s="25"/>
      <c r="R571" s="25"/>
      <c r="S571" s="1"/>
      <c r="T571" s="28"/>
    </row>
    <row r="572" s="1" customFormat="1" ht="23" hidden="1" customHeight="1" spans="1:20">
      <c r="A572" s="25"/>
      <c r="B572" s="25"/>
      <c r="C572" s="25"/>
      <c r="D572" s="25"/>
      <c r="E572" s="25"/>
      <c r="F572" s="25"/>
      <c r="G572" s="27"/>
      <c r="H572" s="36"/>
      <c r="I572" s="25"/>
      <c r="J572" s="25"/>
      <c r="K572" s="25"/>
      <c r="L572" s="25"/>
      <c r="M572" s="25"/>
      <c r="N572" s="25"/>
      <c r="O572" s="29"/>
      <c r="P572" s="25"/>
      <c r="Q572" s="25"/>
      <c r="R572" s="25"/>
      <c r="S572" s="1"/>
      <c r="T572" s="28"/>
    </row>
    <row r="573" s="1" customFormat="1" ht="23" hidden="1" customHeight="1" spans="1:20">
      <c r="A573" s="38"/>
      <c r="B573" s="38"/>
      <c r="C573" s="38"/>
      <c r="D573" s="39"/>
      <c r="E573" s="29"/>
      <c r="F573" s="39"/>
      <c r="G573" s="30"/>
      <c r="H573" s="36"/>
      <c r="I573" s="42"/>
      <c r="J573" s="43"/>
      <c r="K573" s="43"/>
      <c r="L573" s="43"/>
      <c r="M573" s="43"/>
      <c r="N573" s="43"/>
      <c r="O573" s="29"/>
      <c r="P573" s="38"/>
      <c r="Q573" s="44"/>
      <c r="R573" s="25"/>
      <c r="S573" s="1"/>
      <c r="T573" s="28"/>
    </row>
    <row r="574" s="1" customFormat="1" ht="23" hidden="1" customHeight="1" spans="1:20">
      <c r="A574" s="25"/>
      <c r="B574" s="25"/>
      <c r="C574" s="25"/>
      <c r="D574" s="25"/>
      <c r="E574" s="25"/>
      <c r="F574" s="25"/>
      <c r="G574" s="27"/>
      <c r="H574" s="29"/>
      <c r="I574" s="25"/>
      <c r="J574" s="25"/>
      <c r="K574" s="25"/>
      <c r="L574" s="25"/>
      <c r="M574" s="25"/>
      <c r="N574" s="25"/>
      <c r="O574" s="29"/>
      <c r="P574" s="29"/>
      <c r="Q574" s="25"/>
      <c r="R574" s="25"/>
      <c r="S574" s="1"/>
      <c r="T574" s="28"/>
    </row>
    <row r="575" s="1" customFormat="1" ht="23" hidden="1" customHeight="1" spans="1:20">
      <c r="A575" s="25"/>
      <c r="B575" s="25"/>
      <c r="C575" s="25"/>
      <c r="D575" s="25"/>
      <c r="E575" s="25"/>
      <c r="F575" s="25"/>
      <c r="G575" s="27"/>
      <c r="H575" s="36"/>
      <c r="I575" s="27"/>
      <c r="J575" s="27"/>
      <c r="K575" s="27"/>
      <c r="L575" s="27"/>
      <c r="M575" s="27"/>
      <c r="N575" s="27"/>
      <c r="O575" s="29"/>
      <c r="P575" s="25"/>
      <c r="Q575" s="25"/>
      <c r="R575" s="25"/>
      <c r="S575" s="1"/>
      <c r="T575" s="28"/>
    </row>
    <row r="576" s="1" customFormat="1" ht="23" hidden="1" customHeight="1" spans="1:20">
      <c r="A576" s="38"/>
      <c r="B576" s="38"/>
      <c r="C576" s="38"/>
      <c r="D576" s="39"/>
      <c r="E576" s="29"/>
      <c r="F576" s="39"/>
      <c r="G576" s="30"/>
      <c r="H576" s="36"/>
      <c r="I576" s="42"/>
      <c r="J576" s="43"/>
      <c r="K576" s="43"/>
      <c r="L576" s="43"/>
      <c r="M576" s="43"/>
      <c r="N576" s="43"/>
      <c r="O576" s="29"/>
      <c r="P576" s="38"/>
      <c r="Q576" s="44"/>
      <c r="R576" s="25"/>
      <c r="S576" s="1"/>
      <c r="T576" s="28"/>
    </row>
    <row r="577" s="1" customFormat="1" ht="23" hidden="1" customHeight="1" spans="1:20">
      <c r="A577" s="25"/>
      <c r="B577" s="25"/>
      <c r="C577" s="25"/>
      <c r="D577" s="25"/>
      <c r="E577" s="25"/>
      <c r="F577" s="25"/>
      <c r="G577" s="27"/>
      <c r="H577" s="36"/>
      <c r="I577" s="25"/>
      <c r="J577" s="25"/>
      <c r="K577" s="25"/>
      <c r="L577" s="25"/>
      <c r="M577" s="25"/>
      <c r="N577" s="25"/>
      <c r="O577" s="29"/>
      <c r="P577" s="33"/>
      <c r="Q577" s="25"/>
      <c r="R577" s="25"/>
      <c r="S577" s="1"/>
      <c r="T577" s="28"/>
    </row>
    <row r="578" s="1" customFormat="1" ht="23" hidden="1" customHeight="1" spans="1:20">
      <c r="A578" s="25"/>
      <c r="B578" s="25"/>
      <c r="C578" s="25"/>
      <c r="D578" s="25"/>
      <c r="E578" s="25"/>
      <c r="F578" s="25"/>
      <c r="G578" s="27"/>
      <c r="H578" s="29"/>
      <c r="I578" s="25"/>
      <c r="J578" s="25"/>
      <c r="K578" s="25"/>
      <c r="L578" s="25"/>
      <c r="M578" s="25"/>
      <c r="N578" s="25"/>
      <c r="O578" s="29"/>
      <c r="P578" s="29"/>
      <c r="Q578" s="25"/>
      <c r="R578" s="25"/>
      <c r="S578" s="1"/>
      <c r="T578" s="28"/>
    </row>
    <row r="579" s="1" customFormat="1" ht="23" hidden="1" customHeight="1" spans="1:20">
      <c r="A579" s="38"/>
      <c r="B579" s="38"/>
      <c r="C579" s="38"/>
      <c r="D579" s="39"/>
      <c r="E579" s="29"/>
      <c r="F579" s="39"/>
      <c r="G579" s="30"/>
      <c r="H579" s="36"/>
      <c r="I579" s="42"/>
      <c r="J579" s="43"/>
      <c r="K579" s="43"/>
      <c r="L579" s="43"/>
      <c r="M579" s="43"/>
      <c r="N579" s="43"/>
      <c r="O579" s="29"/>
      <c r="P579" s="38"/>
      <c r="Q579" s="44"/>
      <c r="R579" s="25"/>
      <c r="S579" s="1"/>
      <c r="T579" s="28"/>
    </row>
    <row r="580" s="1" customFormat="1" ht="23" hidden="1" customHeight="1" spans="1:20">
      <c r="A580" s="25"/>
      <c r="B580" s="25"/>
      <c r="C580" s="25"/>
      <c r="D580" s="25"/>
      <c r="E580" s="25"/>
      <c r="F580" s="25"/>
      <c r="G580" s="27"/>
      <c r="H580" s="36"/>
      <c r="I580" s="25"/>
      <c r="J580" s="25"/>
      <c r="K580" s="25"/>
      <c r="L580" s="25"/>
      <c r="M580" s="25"/>
      <c r="N580" s="25"/>
      <c r="O580" s="29"/>
      <c r="P580" s="33"/>
      <c r="Q580" s="25"/>
      <c r="R580" s="25"/>
      <c r="S580" s="1"/>
      <c r="T580" s="28"/>
    </row>
    <row r="581" s="1" customFormat="1" ht="23" hidden="1" customHeight="1" spans="1:20">
      <c r="A581" s="38"/>
      <c r="B581" s="38"/>
      <c r="C581" s="38"/>
      <c r="D581" s="39"/>
      <c r="E581" s="29"/>
      <c r="F581" s="39"/>
      <c r="G581" s="30"/>
      <c r="H581" s="36"/>
      <c r="I581" s="42"/>
      <c r="J581" s="43"/>
      <c r="K581" s="43"/>
      <c r="L581" s="43"/>
      <c r="M581" s="43"/>
      <c r="N581" s="43"/>
      <c r="O581" s="29"/>
      <c r="P581" s="38"/>
      <c r="Q581" s="44"/>
      <c r="R581" s="25"/>
      <c r="S581" s="1"/>
      <c r="T581" s="28"/>
    </row>
    <row r="582" s="1" customFormat="1" ht="23" hidden="1" customHeight="1" spans="1:20">
      <c r="A582" s="25"/>
      <c r="B582" s="25"/>
      <c r="C582" s="25"/>
      <c r="D582" s="25"/>
      <c r="E582" s="25"/>
      <c r="F582" s="25"/>
      <c r="G582" s="27"/>
      <c r="H582" s="36"/>
      <c r="I582" s="25"/>
      <c r="J582" s="25"/>
      <c r="K582" s="25"/>
      <c r="L582" s="25"/>
      <c r="M582" s="25"/>
      <c r="N582" s="25"/>
      <c r="O582" s="29"/>
      <c r="P582" s="25"/>
      <c r="Q582" s="25"/>
      <c r="R582" s="25"/>
      <c r="S582" s="1"/>
      <c r="T582" s="28"/>
    </row>
    <row r="583" s="1" customFormat="1" ht="23" hidden="1" customHeight="1" spans="1:20">
      <c r="A583" s="38"/>
      <c r="B583" s="38"/>
      <c r="C583" s="38"/>
      <c r="D583" s="39"/>
      <c r="E583" s="29"/>
      <c r="F583" s="39"/>
      <c r="G583" s="30"/>
      <c r="H583" s="36"/>
      <c r="I583" s="42"/>
      <c r="J583" s="43"/>
      <c r="K583" s="43"/>
      <c r="L583" s="43"/>
      <c r="M583" s="43"/>
      <c r="N583" s="43"/>
      <c r="O583" s="29"/>
      <c r="P583" s="38"/>
      <c r="Q583" s="44"/>
      <c r="R583" s="25"/>
      <c r="S583" s="1"/>
      <c r="T583" s="28"/>
    </row>
    <row r="584" s="1" customFormat="1" ht="23" hidden="1" customHeight="1" spans="1:20">
      <c r="A584" s="25"/>
      <c r="B584" s="25"/>
      <c r="C584" s="25"/>
      <c r="D584" s="25"/>
      <c r="E584" s="25"/>
      <c r="F584" s="25"/>
      <c r="G584" s="27"/>
      <c r="H584" s="29"/>
      <c r="I584" s="25"/>
      <c r="J584" s="25"/>
      <c r="K584" s="25"/>
      <c r="L584" s="25"/>
      <c r="M584" s="25"/>
      <c r="N584" s="25"/>
      <c r="O584" s="29"/>
      <c r="P584" s="29"/>
      <c r="Q584" s="25"/>
      <c r="R584" s="25"/>
      <c r="S584" s="1"/>
      <c r="T584" s="28"/>
    </row>
    <row r="585" s="1" customFormat="1" ht="23" hidden="1" customHeight="1" spans="1:20">
      <c r="A585" s="38"/>
      <c r="B585" s="38"/>
      <c r="C585" s="38"/>
      <c r="D585" s="39"/>
      <c r="E585" s="61"/>
      <c r="F585" s="39"/>
      <c r="G585" s="30"/>
      <c r="H585" s="36"/>
      <c r="I585" s="42"/>
      <c r="J585" s="43"/>
      <c r="K585" s="43"/>
      <c r="L585" s="43"/>
      <c r="M585" s="43"/>
      <c r="N585" s="43"/>
      <c r="O585" s="29"/>
      <c r="P585" s="38"/>
      <c r="Q585" s="38"/>
      <c r="R585" s="25"/>
      <c r="S585" s="1"/>
      <c r="T585" s="28"/>
    </row>
    <row r="586" s="1" customFormat="1" ht="23" hidden="1" customHeight="1" spans="1:20">
      <c r="A586" s="25"/>
      <c r="B586" s="25"/>
      <c r="C586" s="25"/>
      <c r="D586" s="25"/>
      <c r="E586" s="25"/>
      <c r="F586" s="25"/>
      <c r="G586" s="27"/>
      <c r="H586" s="29"/>
      <c r="I586" s="25"/>
      <c r="J586" s="25"/>
      <c r="K586" s="25"/>
      <c r="L586" s="25"/>
      <c r="M586" s="25"/>
      <c r="N586" s="25"/>
      <c r="O586" s="29"/>
      <c r="P586" s="29"/>
      <c r="Q586" s="25"/>
      <c r="R586" s="25"/>
      <c r="S586" s="1"/>
      <c r="T586" s="28"/>
    </row>
    <row r="587" s="1" customFormat="1" ht="23" hidden="1" customHeight="1" spans="1:20">
      <c r="A587" s="25"/>
      <c r="B587" s="25"/>
      <c r="C587" s="25"/>
      <c r="D587" s="25"/>
      <c r="E587" s="25"/>
      <c r="F587" s="25"/>
      <c r="G587" s="27"/>
      <c r="H587" s="36"/>
      <c r="I587" s="25"/>
      <c r="J587" s="25"/>
      <c r="K587" s="25"/>
      <c r="L587" s="25"/>
      <c r="M587" s="25"/>
      <c r="N587" s="25"/>
      <c r="O587" s="29"/>
      <c r="P587" s="33"/>
      <c r="Q587" s="25"/>
      <c r="R587" s="25"/>
      <c r="S587" s="1"/>
      <c r="T587" s="28"/>
    </row>
    <row r="588" s="1" customFormat="1" ht="23" hidden="1" customHeight="1" spans="1:20">
      <c r="A588" s="25"/>
      <c r="B588" s="25"/>
      <c r="C588" s="25"/>
      <c r="D588" s="25"/>
      <c r="E588" s="25"/>
      <c r="F588" s="25"/>
      <c r="G588" s="27"/>
      <c r="H588" s="36"/>
      <c r="I588" s="25"/>
      <c r="J588" s="25"/>
      <c r="K588" s="25"/>
      <c r="L588" s="25"/>
      <c r="M588" s="25"/>
      <c r="N588" s="25"/>
      <c r="O588" s="29"/>
      <c r="P588" s="25"/>
      <c r="Q588" s="25"/>
      <c r="R588" s="25"/>
      <c r="S588" s="1"/>
      <c r="T588" s="28"/>
    </row>
    <row r="589" s="1" customFormat="1" ht="23" hidden="1" customHeight="1" spans="1:20">
      <c r="A589" s="29"/>
      <c r="B589" s="29"/>
      <c r="C589" s="29"/>
      <c r="D589" s="29"/>
      <c r="E589" s="29"/>
      <c r="F589" s="29"/>
      <c r="G589" s="30"/>
      <c r="H589" s="36"/>
      <c r="I589" s="40"/>
      <c r="J589" s="51"/>
      <c r="K589" s="51"/>
      <c r="L589" s="51"/>
      <c r="M589" s="51"/>
      <c r="N589" s="51"/>
      <c r="O589" s="29"/>
      <c r="P589" s="29"/>
      <c r="Q589" s="29"/>
      <c r="R589" s="29"/>
      <c r="S589" s="1"/>
      <c r="T589" s="28"/>
    </row>
    <row r="590" s="1" customFormat="1" ht="23" hidden="1" customHeight="1" spans="1:20">
      <c r="A590" s="25"/>
      <c r="B590" s="25"/>
      <c r="C590" s="25"/>
      <c r="D590" s="25"/>
      <c r="E590" s="25"/>
      <c r="F590" s="25"/>
      <c r="G590" s="27"/>
      <c r="H590" s="29"/>
      <c r="I590" s="25"/>
      <c r="J590" s="25"/>
      <c r="K590" s="25"/>
      <c r="L590" s="25"/>
      <c r="M590" s="25"/>
      <c r="N590" s="25"/>
      <c r="O590" s="29"/>
      <c r="P590" s="29"/>
      <c r="Q590" s="25"/>
      <c r="R590" s="25"/>
      <c r="S590" s="1"/>
      <c r="T590" s="28"/>
    </row>
    <row r="591" s="1" customFormat="1" ht="23" hidden="1" customHeight="1" spans="1:20">
      <c r="A591" s="25"/>
      <c r="B591" s="25"/>
      <c r="C591" s="25"/>
      <c r="D591" s="25"/>
      <c r="E591" s="25"/>
      <c r="F591" s="26"/>
      <c r="G591" s="27"/>
      <c r="H591" s="36"/>
      <c r="I591" s="25"/>
      <c r="J591" s="25"/>
      <c r="K591" s="25"/>
      <c r="L591" s="25"/>
      <c r="M591" s="25"/>
      <c r="N591" s="25"/>
      <c r="O591" s="29"/>
      <c r="P591" s="25"/>
      <c r="Q591" s="25"/>
      <c r="R591" s="25"/>
      <c r="S591" s="1"/>
      <c r="T591" s="28"/>
    </row>
    <row r="592" s="1" customFormat="1" ht="23" hidden="1" customHeight="1" spans="1:20">
      <c r="A592" s="25"/>
      <c r="B592" s="25"/>
      <c r="C592" s="25"/>
      <c r="D592" s="25"/>
      <c r="E592" s="25"/>
      <c r="F592" s="25"/>
      <c r="G592" s="27"/>
      <c r="H592" s="36"/>
      <c r="I592" s="25"/>
      <c r="J592" s="25"/>
      <c r="K592" s="25"/>
      <c r="L592" s="25"/>
      <c r="M592" s="25"/>
      <c r="N592" s="25"/>
      <c r="O592" s="29"/>
      <c r="P592" s="33"/>
      <c r="Q592" s="25"/>
      <c r="R592" s="25"/>
      <c r="S592" s="1"/>
      <c r="T592" s="28"/>
    </row>
    <row r="593" s="1" customFormat="1" ht="23" hidden="1" customHeight="1" spans="1:20">
      <c r="A593" s="25"/>
      <c r="B593" s="25"/>
      <c r="C593" s="25"/>
      <c r="D593" s="25"/>
      <c r="E593" s="25"/>
      <c r="F593" s="25"/>
      <c r="G593" s="27"/>
      <c r="H593" s="36"/>
      <c r="I593" s="25"/>
      <c r="J593" s="25"/>
      <c r="K593" s="25"/>
      <c r="L593" s="25"/>
      <c r="M593" s="25"/>
      <c r="N593" s="25"/>
      <c r="O593" s="29"/>
      <c r="P593" s="25"/>
      <c r="Q593" s="25"/>
      <c r="R593" s="25"/>
      <c r="S593" s="1"/>
      <c r="T593" s="28"/>
    </row>
    <row r="594" s="1" customFormat="1" ht="23" hidden="1" customHeight="1" spans="1:20">
      <c r="A594" s="25"/>
      <c r="B594" s="25"/>
      <c r="C594" s="25"/>
      <c r="D594" s="25"/>
      <c r="E594" s="25"/>
      <c r="F594" s="25"/>
      <c r="G594" s="27"/>
      <c r="H594" s="29"/>
      <c r="I594" s="25"/>
      <c r="J594" s="25"/>
      <c r="K594" s="25"/>
      <c r="L594" s="25"/>
      <c r="M594" s="25"/>
      <c r="N594" s="25"/>
      <c r="O594" s="29"/>
      <c r="P594" s="29"/>
      <c r="Q594" s="25"/>
      <c r="R594" s="25"/>
      <c r="S594" s="1"/>
      <c r="T594" s="28"/>
    </row>
    <row r="595" s="1" customFormat="1" ht="23" hidden="1" customHeight="1" spans="1:20">
      <c r="A595" s="38"/>
      <c r="B595" s="38"/>
      <c r="C595" s="38"/>
      <c r="D595" s="39"/>
      <c r="E595" s="40"/>
      <c r="F595" s="39"/>
      <c r="G595" s="41"/>
      <c r="H595" s="36"/>
      <c r="I595" s="42"/>
      <c r="J595" s="43"/>
      <c r="K595" s="43"/>
      <c r="L595" s="43"/>
      <c r="M595" s="43"/>
      <c r="N595" s="43"/>
      <c r="O595" s="29"/>
      <c r="P595" s="38"/>
      <c r="Q595" s="44"/>
      <c r="R595" s="25"/>
      <c r="S595" s="1"/>
      <c r="T595" s="28"/>
    </row>
    <row r="596" s="1" customFormat="1" ht="23" hidden="1" customHeight="1" spans="1:20">
      <c r="A596" s="38"/>
      <c r="B596" s="38"/>
      <c r="C596" s="38"/>
      <c r="D596" s="39"/>
      <c r="E596" s="29"/>
      <c r="F596" s="39"/>
      <c r="G596" s="30"/>
      <c r="H596" s="36"/>
      <c r="I596" s="42"/>
      <c r="J596" s="43"/>
      <c r="K596" s="43"/>
      <c r="L596" s="43"/>
      <c r="M596" s="43"/>
      <c r="N596" s="43"/>
      <c r="O596" s="29"/>
      <c r="P596" s="38"/>
      <c r="Q596" s="44"/>
      <c r="R596" s="25"/>
      <c r="S596" s="1"/>
      <c r="T596" s="28"/>
    </row>
    <row r="597" s="1" customFormat="1" ht="23" hidden="1" customHeight="1" spans="1:20">
      <c r="A597" s="36"/>
      <c r="B597" s="36"/>
      <c r="C597" s="36"/>
      <c r="D597" s="36"/>
      <c r="E597" s="36"/>
      <c r="F597" s="36"/>
      <c r="G597" s="37"/>
      <c r="H597" s="36"/>
      <c r="I597" s="36"/>
      <c r="J597" s="36"/>
      <c r="K597" s="36"/>
      <c r="L597" s="36"/>
      <c r="M597" s="36"/>
      <c r="N597" s="36"/>
      <c r="O597" s="25"/>
      <c r="P597" s="36"/>
      <c r="Q597" s="25"/>
      <c r="R597" s="25"/>
      <c r="S597" s="1"/>
      <c r="T597" s="28"/>
    </row>
    <row r="598" s="1" customFormat="1" ht="23" hidden="1" customHeight="1" spans="1:20">
      <c r="A598" s="25"/>
      <c r="B598" s="25"/>
      <c r="C598" s="25"/>
      <c r="D598" s="25"/>
      <c r="E598" s="25"/>
      <c r="F598" s="25"/>
      <c r="G598" s="27"/>
      <c r="H598" s="29"/>
      <c r="I598" s="25"/>
      <c r="J598" s="25"/>
      <c r="K598" s="25"/>
      <c r="L598" s="25"/>
      <c r="M598" s="25"/>
      <c r="N598" s="25"/>
      <c r="O598" s="29"/>
      <c r="P598" s="29"/>
      <c r="Q598" s="25"/>
      <c r="R598" s="25"/>
      <c r="S598" s="1"/>
      <c r="T598" s="28"/>
    </row>
    <row r="599" s="1" customFormat="1" ht="23" hidden="1" customHeight="1" spans="1:20">
      <c r="A599" s="25"/>
      <c r="B599" s="25"/>
      <c r="C599" s="25"/>
      <c r="D599" s="25"/>
      <c r="E599" s="25"/>
      <c r="F599" s="25"/>
      <c r="G599" s="27"/>
      <c r="H599" s="29"/>
      <c r="I599" s="25"/>
      <c r="J599" s="25"/>
      <c r="K599" s="25"/>
      <c r="L599" s="25"/>
      <c r="M599" s="25"/>
      <c r="N599" s="25"/>
      <c r="O599" s="29"/>
      <c r="P599" s="29"/>
      <c r="Q599" s="25"/>
      <c r="R599" s="25"/>
      <c r="S599" s="1"/>
      <c r="T599" s="28"/>
    </row>
    <row r="600" s="1" customFormat="1" ht="23" hidden="1" customHeight="1" spans="1:20">
      <c r="A600" s="25"/>
      <c r="B600" s="25"/>
      <c r="C600" s="25"/>
      <c r="D600" s="25"/>
      <c r="E600" s="25"/>
      <c r="F600" s="25"/>
      <c r="G600" s="27"/>
      <c r="H600" s="36"/>
      <c r="I600" s="25"/>
      <c r="J600" s="25"/>
      <c r="K600" s="25"/>
      <c r="L600" s="25"/>
      <c r="M600" s="25"/>
      <c r="N600" s="25"/>
      <c r="O600" s="29"/>
      <c r="P600" s="25"/>
      <c r="Q600" s="25"/>
      <c r="R600" s="25"/>
      <c r="S600" s="1"/>
      <c r="T600" s="28"/>
    </row>
    <row r="601" s="1" customFormat="1" ht="23" hidden="1" customHeight="1" spans="1:20">
      <c r="A601" s="36"/>
      <c r="B601" s="36"/>
      <c r="C601" s="36"/>
      <c r="D601" s="36"/>
      <c r="E601" s="36"/>
      <c r="F601" s="36"/>
      <c r="G601" s="37"/>
      <c r="H601" s="36"/>
      <c r="I601" s="36"/>
      <c r="J601" s="36"/>
      <c r="K601" s="36"/>
      <c r="L601" s="36"/>
      <c r="M601" s="36"/>
      <c r="N601" s="36"/>
      <c r="O601" s="29"/>
      <c r="P601" s="36"/>
      <c r="Q601" s="36"/>
      <c r="R601" s="25"/>
      <c r="S601" s="1"/>
      <c r="T601" s="28"/>
    </row>
    <row r="602" s="1" customFormat="1" ht="23" hidden="1" customHeight="1" spans="1:20">
      <c r="A602" s="25"/>
      <c r="B602" s="25"/>
      <c r="C602" s="25"/>
      <c r="D602" s="25"/>
      <c r="E602" s="25"/>
      <c r="F602" s="25"/>
      <c r="G602" s="27"/>
      <c r="H602" s="36"/>
      <c r="I602" s="25"/>
      <c r="J602" s="25"/>
      <c r="K602" s="25"/>
      <c r="L602" s="25"/>
      <c r="M602" s="25"/>
      <c r="N602" s="25"/>
      <c r="O602" s="29"/>
      <c r="P602" s="33"/>
      <c r="Q602" s="25"/>
      <c r="R602" s="25"/>
      <c r="S602" s="1"/>
      <c r="T602" s="28"/>
    </row>
    <row r="603" s="1" customFormat="1" ht="23" hidden="1" customHeight="1" spans="1:20">
      <c r="A603" s="25"/>
      <c r="B603" s="25"/>
      <c r="C603" s="25"/>
      <c r="D603" s="25"/>
      <c r="E603" s="25"/>
      <c r="F603" s="26"/>
      <c r="G603" s="27"/>
      <c r="H603" s="36"/>
      <c r="I603" s="25"/>
      <c r="J603" s="25"/>
      <c r="K603" s="25"/>
      <c r="L603" s="25"/>
      <c r="M603" s="25"/>
      <c r="N603" s="25"/>
      <c r="O603" s="29"/>
      <c r="P603" s="25"/>
      <c r="Q603" s="25"/>
      <c r="R603" s="25"/>
      <c r="S603" s="1"/>
      <c r="T603" s="28"/>
    </row>
    <row r="604" s="1" customFormat="1" ht="23" hidden="1" customHeight="1" spans="1:20">
      <c r="A604" s="25"/>
      <c r="B604" s="25"/>
      <c r="C604" s="25"/>
      <c r="D604" s="25"/>
      <c r="E604" s="25"/>
      <c r="F604" s="25"/>
      <c r="G604" s="27"/>
      <c r="H604" s="36"/>
      <c r="I604" s="27"/>
      <c r="J604" s="27"/>
      <c r="K604" s="27"/>
      <c r="L604" s="27"/>
      <c r="M604" s="27"/>
      <c r="N604" s="27"/>
      <c r="O604" s="29"/>
      <c r="P604" s="25"/>
      <c r="Q604" s="25"/>
      <c r="R604" s="25"/>
      <c r="S604" s="1"/>
      <c r="T604" s="28"/>
    </row>
    <row r="605" s="1" customFormat="1" ht="23" hidden="1" customHeight="1" spans="1:20">
      <c r="A605" s="25"/>
      <c r="B605" s="25"/>
      <c r="C605" s="25"/>
      <c r="D605" s="25"/>
      <c r="E605" s="25"/>
      <c r="F605" s="25"/>
      <c r="G605" s="27"/>
      <c r="H605" s="36"/>
      <c r="I605" s="25"/>
      <c r="J605" s="25"/>
      <c r="K605" s="25"/>
      <c r="L605" s="25"/>
      <c r="M605" s="25"/>
      <c r="N605" s="25"/>
      <c r="O605" s="29"/>
      <c r="P605" s="33"/>
      <c r="Q605" s="25"/>
      <c r="R605" s="25"/>
      <c r="S605" s="1"/>
      <c r="T605" s="28"/>
    </row>
    <row r="606" s="1" customFormat="1" ht="23" hidden="1" customHeight="1" spans="1:20">
      <c r="A606" s="25"/>
      <c r="B606" s="25"/>
      <c r="C606" s="25"/>
      <c r="D606" s="25"/>
      <c r="E606" s="25"/>
      <c r="F606" s="26"/>
      <c r="G606" s="27"/>
      <c r="H606" s="36"/>
      <c r="I606" s="25"/>
      <c r="J606" s="25"/>
      <c r="K606" s="25"/>
      <c r="L606" s="25"/>
      <c r="M606" s="25"/>
      <c r="N606" s="25"/>
      <c r="O606" s="29"/>
      <c r="P606" s="25"/>
      <c r="Q606" s="25"/>
      <c r="R606" s="25"/>
      <c r="S606" s="1"/>
      <c r="T606" s="28"/>
    </row>
    <row r="607" s="1" customFormat="1" ht="23" hidden="1" customHeight="1" spans="1:20">
      <c r="A607" s="25"/>
      <c r="B607" s="25"/>
      <c r="C607" s="25"/>
      <c r="D607" s="25"/>
      <c r="E607" s="25"/>
      <c r="F607" s="25"/>
      <c r="G607" s="27"/>
      <c r="H607" s="29"/>
      <c r="I607" s="25"/>
      <c r="J607" s="25"/>
      <c r="K607" s="25"/>
      <c r="L607" s="25"/>
      <c r="M607" s="25"/>
      <c r="N607" s="25"/>
      <c r="O607" s="29"/>
      <c r="P607" s="29"/>
      <c r="Q607" s="25"/>
      <c r="R607" s="25"/>
      <c r="S607" s="1"/>
      <c r="T607" s="28"/>
    </row>
    <row r="608" s="1" customFormat="1" ht="23" hidden="1" customHeight="1" spans="1:20">
      <c r="A608" s="38"/>
      <c r="B608" s="38"/>
      <c r="C608" s="38"/>
      <c r="D608" s="39"/>
      <c r="E608" s="29"/>
      <c r="F608" s="39"/>
      <c r="G608" s="30"/>
      <c r="H608" s="36"/>
      <c r="I608" s="42"/>
      <c r="J608" s="43"/>
      <c r="K608" s="43"/>
      <c r="L608" s="43"/>
      <c r="M608" s="43"/>
      <c r="N608" s="43"/>
      <c r="O608" s="29"/>
      <c r="P608" s="38"/>
      <c r="Q608" s="44"/>
      <c r="R608" s="25"/>
      <c r="S608" s="1"/>
      <c r="T608" s="28"/>
    </row>
    <row r="609" s="1" customFormat="1" ht="23" hidden="1" customHeight="1" spans="1:20">
      <c r="A609" s="25"/>
      <c r="B609" s="25"/>
      <c r="C609" s="25"/>
      <c r="D609" s="25"/>
      <c r="E609" s="25"/>
      <c r="F609" s="25"/>
      <c r="G609" s="27"/>
      <c r="H609" s="36"/>
      <c r="I609" s="25"/>
      <c r="J609" s="25"/>
      <c r="K609" s="25"/>
      <c r="L609" s="25"/>
      <c r="M609" s="25"/>
      <c r="N609" s="25"/>
      <c r="O609" s="29"/>
      <c r="P609" s="33"/>
      <c r="Q609" s="25"/>
      <c r="R609" s="25"/>
      <c r="S609" s="1"/>
      <c r="T609" s="28"/>
    </row>
    <row r="610" s="1" customFormat="1" ht="23" hidden="1" customHeight="1" spans="1:20">
      <c r="A610" s="25"/>
      <c r="B610" s="25"/>
      <c r="C610" s="25"/>
      <c r="D610" s="25"/>
      <c r="E610" s="25"/>
      <c r="F610" s="25"/>
      <c r="G610" s="27"/>
      <c r="H610" s="36"/>
      <c r="I610" s="27"/>
      <c r="J610" s="27"/>
      <c r="K610" s="27"/>
      <c r="L610" s="27"/>
      <c r="M610" s="27"/>
      <c r="N610" s="27"/>
      <c r="O610" s="29"/>
      <c r="P610" s="25"/>
      <c r="Q610" s="25"/>
      <c r="R610" s="25"/>
      <c r="S610" s="1"/>
      <c r="T610" s="28"/>
    </row>
    <row r="611" s="1" customFormat="1" ht="23" hidden="1" customHeight="1" spans="1:20">
      <c r="A611" s="38"/>
      <c r="B611" s="38"/>
      <c r="C611" s="38"/>
      <c r="D611" s="39"/>
      <c r="E611" s="29"/>
      <c r="F611" s="39"/>
      <c r="G611" s="30"/>
      <c r="H611" s="36"/>
      <c r="I611" s="42"/>
      <c r="J611" s="43"/>
      <c r="K611" s="43"/>
      <c r="L611" s="43"/>
      <c r="M611" s="43"/>
      <c r="N611" s="43"/>
      <c r="O611" s="29"/>
      <c r="P611" s="38"/>
      <c r="Q611" s="40"/>
      <c r="R611" s="25"/>
      <c r="S611" s="1"/>
      <c r="T611" s="28"/>
    </row>
    <row r="612" s="1" customFormat="1" ht="23" hidden="1" customHeight="1" spans="1:20">
      <c r="A612" s="25"/>
      <c r="B612" s="25"/>
      <c r="C612" s="25"/>
      <c r="D612" s="25"/>
      <c r="E612" s="25"/>
      <c r="F612" s="25"/>
      <c r="G612" s="27"/>
      <c r="H612" s="29"/>
      <c r="I612" s="25"/>
      <c r="J612" s="25"/>
      <c r="K612" s="25"/>
      <c r="L612" s="25"/>
      <c r="M612" s="25"/>
      <c r="N612" s="25"/>
      <c r="O612" s="29"/>
      <c r="P612" s="29"/>
      <c r="Q612" s="25"/>
      <c r="R612" s="25"/>
      <c r="S612" s="1"/>
      <c r="T612" s="28"/>
    </row>
    <row r="613" s="1" customFormat="1" ht="23" hidden="1" customHeight="1" spans="1:20">
      <c r="A613" s="38"/>
      <c r="B613" s="38"/>
      <c r="C613" s="38"/>
      <c r="D613" s="39"/>
      <c r="E613" s="29"/>
      <c r="F613" s="39"/>
      <c r="G613" s="30"/>
      <c r="H613" s="36"/>
      <c r="I613" s="42"/>
      <c r="J613" s="43"/>
      <c r="K613" s="43"/>
      <c r="L613" s="43"/>
      <c r="M613" s="43"/>
      <c r="N613" s="43"/>
      <c r="O613" s="29"/>
      <c r="P613" s="38"/>
      <c r="Q613" s="40"/>
      <c r="R613" s="25"/>
      <c r="S613" s="1"/>
      <c r="T613" s="28"/>
    </row>
    <row r="614" s="1" customFormat="1" ht="23" hidden="1" customHeight="1" spans="1:20">
      <c r="A614" s="38"/>
      <c r="B614" s="38"/>
      <c r="C614" s="38"/>
      <c r="D614" s="39"/>
      <c r="E614" s="40"/>
      <c r="F614" s="39"/>
      <c r="G614" s="41"/>
      <c r="H614" s="36"/>
      <c r="I614" s="42"/>
      <c r="J614" s="43"/>
      <c r="K614" s="43"/>
      <c r="L614" s="43"/>
      <c r="M614" s="43"/>
      <c r="N614" s="43"/>
      <c r="O614" s="29"/>
      <c r="P614" s="38"/>
      <c r="Q614" s="44"/>
      <c r="R614" s="25"/>
      <c r="S614" s="1"/>
      <c r="T614" s="28"/>
    </row>
    <row r="615" s="1" customFormat="1" ht="23" hidden="1" customHeight="1" spans="1:20">
      <c r="A615" s="38"/>
      <c r="B615" s="38"/>
      <c r="C615" s="38"/>
      <c r="D615" s="39"/>
      <c r="E615" s="38"/>
      <c r="F615" s="39"/>
      <c r="G615" s="41"/>
      <c r="H615" s="36"/>
      <c r="I615" s="42"/>
      <c r="J615" s="43"/>
      <c r="K615" s="43"/>
      <c r="L615" s="43"/>
      <c r="M615" s="43"/>
      <c r="N615" s="43"/>
      <c r="O615" s="29"/>
      <c r="P615" s="38"/>
      <c r="Q615" s="44"/>
      <c r="R615" s="25"/>
      <c r="S615" s="1"/>
      <c r="T615" s="28"/>
    </row>
    <row r="616" s="1" customFormat="1" ht="23" hidden="1" customHeight="1" spans="1:20">
      <c r="A616" s="36"/>
      <c r="B616" s="36"/>
      <c r="C616" s="36"/>
      <c r="D616" s="36"/>
      <c r="E616" s="36"/>
      <c r="F616" s="36"/>
      <c r="G616" s="37"/>
      <c r="H616" s="36"/>
      <c r="I616" s="36"/>
      <c r="J616" s="36"/>
      <c r="K616" s="36"/>
      <c r="L616" s="36"/>
      <c r="M616" s="36"/>
      <c r="N616" s="36"/>
      <c r="O616" s="29"/>
      <c r="P616" s="36"/>
      <c r="Q616" s="36"/>
      <c r="R616" s="25"/>
      <c r="S616" s="1"/>
      <c r="T616" s="28"/>
    </row>
    <row r="617" s="1" customFormat="1" ht="23" hidden="1" customHeight="1" spans="1:20">
      <c r="A617" s="25"/>
      <c r="B617" s="25"/>
      <c r="C617" s="25"/>
      <c r="D617" s="25"/>
      <c r="E617" s="25"/>
      <c r="F617" s="25"/>
      <c r="G617" s="27"/>
      <c r="H617" s="36"/>
      <c r="I617" s="25"/>
      <c r="J617" s="25"/>
      <c r="K617" s="25"/>
      <c r="L617" s="25"/>
      <c r="M617" s="25"/>
      <c r="N617" s="25"/>
      <c r="O617" s="29"/>
      <c r="P617" s="25"/>
      <c r="Q617" s="25"/>
      <c r="R617" s="25"/>
      <c r="S617" s="1"/>
      <c r="T617" s="28"/>
    </row>
    <row r="618" s="1" customFormat="1" ht="23" hidden="1" customHeight="1" spans="1:20">
      <c r="A618" s="25"/>
      <c r="B618" s="25"/>
      <c r="C618" s="25"/>
      <c r="D618" s="25"/>
      <c r="E618" s="25"/>
      <c r="F618" s="25"/>
      <c r="G618" s="27"/>
      <c r="H618" s="36"/>
      <c r="I618" s="27"/>
      <c r="J618" s="27"/>
      <c r="K618" s="27"/>
      <c r="L618" s="27"/>
      <c r="M618" s="27"/>
      <c r="N618" s="27"/>
      <c r="O618" s="29"/>
      <c r="P618" s="25"/>
      <c r="Q618" s="25"/>
      <c r="R618" s="25"/>
      <c r="S618" s="1"/>
      <c r="T618" s="28"/>
    </row>
    <row r="619" s="1" customFormat="1" ht="23" hidden="1" customHeight="1" spans="1:20">
      <c r="A619" s="38"/>
      <c r="B619" s="38"/>
      <c r="C619" s="38"/>
      <c r="D619" s="39"/>
      <c r="E619" s="61"/>
      <c r="F619" s="39"/>
      <c r="G619" s="30"/>
      <c r="H619" s="36"/>
      <c r="I619" s="42"/>
      <c r="J619" s="43"/>
      <c r="K619" s="43"/>
      <c r="L619" s="43"/>
      <c r="M619" s="43"/>
      <c r="N619" s="43"/>
      <c r="O619" s="29"/>
      <c r="P619" s="38"/>
      <c r="Q619" s="44"/>
      <c r="R619" s="25"/>
      <c r="S619" s="1"/>
      <c r="T619" s="28"/>
    </row>
    <row r="620" s="1" customFormat="1" ht="23" hidden="1" customHeight="1" spans="1:20">
      <c r="A620" s="25"/>
      <c r="B620" s="25"/>
      <c r="C620" s="25"/>
      <c r="D620" s="25"/>
      <c r="E620" s="25"/>
      <c r="F620" s="25"/>
      <c r="G620" s="27"/>
      <c r="H620" s="29"/>
      <c r="I620" s="25"/>
      <c r="J620" s="25"/>
      <c r="K620" s="25"/>
      <c r="L620" s="25"/>
      <c r="M620" s="25"/>
      <c r="N620" s="25"/>
      <c r="O620" s="29"/>
      <c r="P620" s="29"/>
      <c r="Q620" s="25"/>
      <c r="R620" s="25"/>
      <c r="S620" s="1"/>
      <c r="T620" s="28"/>
    </row>
    <row r="621" s="1" customFormat="1" ht="23" hidden="1" customHeight="1" spans="1:20">
      <c r="A621" s="25"/>
      <c r="B621" s="25"/>
      <c r="C621" s="35"/>
      <c r="D621" s="25"/>
      <c r="E621" s="25"/>
      <c r="F621" s="25"/>
      <c r="G621" s="27"/>
      <c r="H621" s="36"/>
      <c r="I621" s="25"/>
      <c r="J621" s="25"/>
      <c r="K621" s="25"/>
      <c r="L621" s="25"/>
      <c r="M621" s="25"/>
      <c r="N621" s="25"/>
      <c r="O621" s="29"/>
      <c r="P621" s="25"/>
      <c r="Q621" s="25"/>
      <c r="R621" s="25"/>
      <c r="S621" s="1"/>
      <c r="T621" s="28"/>
    </row>
    <row r="622" s="1" customFormat="1" ht="23" hidden="1" customHeight="1" spans="1:20">
      <c r="A622" s="25"/>
      <c r="B622" s="25"/>
      <c r="C622" s="25"/>
      <c r="D622" s="25"/>
      <c r="E622" s="25"/>
      <c r="F622" s="25"/>
      <c r="G622" s="27"/>
      <c r="H622" s="29"/>
      <c r="I622" s="25"/>
      <c r="J622" s="25"/>
      <c r="K622" s="25"/>
      <c r="L622" s="25"/>
      <c r="M622" s="25"/>
      <c r="N622" s="25"/>
      <c r="O622" s="29"/>
      <c r="P622" s="29"/>
      <c r="Q622" s="36"/>
      <c r="R622" s="25"/>
      <c r="S622" s="1"/>
      <c r="T622" s="28"/>
    </row>
    <row r="623" s="1" customFormat="1" ht="23" hidden="1" customHeight="1" spans="1:20">
      <c r="A623" s="25"/>
      <c r="B623" s="25"/>
      <c r="C623" s="35"/>
      <c r="D623" s="25"/>
      <c r="E623" s="25"/>
      <c r="F623" s="25"/>
      <c r="G623" s="27"/>
      <c r="H623" s="36"/>
      <c r="I623" s="25"/>
      <c r="J623" s="25"/>
      <c r="K623" s="25"/>
      <c r="L623" s="25"/>
      <c r="M623" s="25"/>
      <c r="N623" s="25"/>
      <c r="O623" s="29"/>
      <c r="P623" s="25"/>
      <c r="Q623" s="25"/>
      <c r="R623" s="25"/>
      <c r="S623" s="1"/>
      <c r="T623" s="28"/>
    </row>
    <row r="624" s="1" customFormat="1" ht="23" hidden="1" customHeight="1" spans="1:20">
      <c r="A624" s="25"/>
      <c r="B624" s="25"/>
      <c r="C624" s="25"/>
      <c r="D624" s="25"/>
      <c r="E624" s="25"/>
      <c r="F624" s="25"/>
      <c r="G624" s="27"/>
      <c r="H624" s="36"/>
      <c r="I624" s="25"/>
      <c r="J624" s="25"/>
      <c r="K624" s="25"/>
      <c r="L624" s="25"/>
      <c r="M624" s="25"/>
      <c r="N624" s="25"/>
      <c r="O624" s="29"/>
      <c r="P624" s="33"/>
      <c r="Q624" s="25"/>
      <c r="R624" s="25"/>
      <c r="S624" s="1"/>
      <c r="T624" s="28"/>
    </row>
    <row r="625" s="1" customFormat="1" ht="23" hidden="1" customHeight="1" spans="1:20">
      <c r="A625" s="38"/>
      <c r="B625" s="38"/>
      <c r="C625" s="38"/>
      <c r="D625" s="39"/>
      <c r="E625" s="40"/>
      <c r="F625" s="39"/>
      <c r="G625" s="30"/>
      <c r="H625" s="36"/>
      <c r="I625" s="42"/>
      <c r="J625" s="43"/>
      <c r="K625" s="43"/>
      <c r="L625" s="43"/>
      <c r="M625" s="43"/>
      <c r="N625" s="43"/>
      <c r="O625" s="29"/>
      <c r="P625" s="38"/>
      <c r="Q625" s="44"/>
      <c r="R625" s="25"/>
      <c r="S625" s="1"/>
      <c r="T625" s="28"/>
    </row>
    <row r="626" s="1" customFormat="1" ht="23" hidden="1" customHeight="1" spans="1:20">
      <c r="A626" s="38"/>
      <c r="B626" s="38"/>
      <c r="C626" s="38"/>
      <c r="D626" s="39"/>
      <c r="E626" s="40"/>
      <c r="F626" s="39"/>
      <c r="G626" s="41"/>
      <c r="H626" s="36"/>
      <c r="I626" s="42"/>
      <c r="J626" s="43"/>
      <c r="K626" s="43"/>
      <c r="L626" s="43"/>
      <c r="M626" s="43"/>
      <c r="N626" s="43"/>
      <c r="O626" s="29"/>
      <c r="P626" s="38"/>
      <c r="Q626" s="44"/>
      <c r="R626" s="25"/>
      <c r="S626" s="1"/>
      <c r="T626" s="28"/>
    </row>
    <row r="627" s="1" customFormat="1" ht="23" hidden="1" customHeight="1" spans="1:20">
      <c r="A627" s="25"/>
      <c r="B627" s="25"/>
      <c r="C627" s="35"/>
      <c r="D627" s="25"/>
      <c r="E627" s="25"/>
      <c r="F627" s="25"/>
      <c r="G627" s="27"/>
      <c r="H627" s="36"/>
      <c r="I627" s="25"/>
      <c r="J627" s="25"/>
      <c r="K627" s="25"/>
      <c r="L627" s="25"/>
      <c r="M627" s="25"/>
      <c r="N627" s="25"/>
      <c r="O627" s="29"/>
      <c r="P627" s="25"/>
      <c r="Q627" s="25"/>
      <c r="R627" s="25"/>
      <c r="S627" s="1"/>
      <c r="T627" s="28"/>
    </row>
    <row r="628" s="1" customFormat="1" ht="23" hidden="1" customHeight="1" spans="1:20">
      <c r="A628" s="29"/>
      <c r="B628" s="29"/>
      <c r="C628" s="29"/>
      <c r="D628" s="29"/>
      <c r="E628" s="29"/>
      <c r="F628" s="29"/>
      <c r="G628" s="30"/>
      <c r="H628" s="36"/>
      <c r="I628" s="40"/>
      <c r="J628" s="51"/>
      <c r="K628" s="51"/>
      <c r="L628" s="51"/>
      <c r="M628" s="51"/>
      <c r="N628" s="51"/>
      <c r="O628" s="29"/>
      <c r="P628" s="29"/>
      <c r="Q628" s="29"/>
      <c r="R628" s="29"/>
      <c r="S628" s="1"/>
      <c r="T628" s="28"/>
    </row>
    <row r="629" s="1" customFormat="1" ht="23" hidden="1" customHeight="1" spans="1:20">
      <c r="A629" s="25"/>
      <c r="B629" s="25"/>
      <c r="C629" s="25"/>
      <c r="D629" s="25"/>
      <c r="E629" s="25"/>
      <c r="F629" s="25"/>
      <c r="G629" s="27"/>
      <c r="H629" s="36"/>
      <c r="I629" s="27"/>
      <c r="J629" s="27"/>
      <c r="K629" s="27"/>
      <c r="L629" s="27"/>
      <c r="M629" s="27"/>
      <c r="N629" s="27"/>
      <c r="O629" s="29"/>
      <c r="P629" s="25"/>
      <c r="Q629" s="25"/>
      <c r="R629" s="25"/>
      <c r="S629" s="1"/>
      <c r="T629" s="28"/>
    </row>
    <row r="630" s="1" customFormat="1" ht="23" hidden="1" customHeight="1" spans="1:20">
      <c r="A630" s="25"/>
      <c r="B630" s="25"/>
      <c r="C630" s="25"/>
      <c r="D630" s="25"/>
      <c r="E630" s="25"/>
      <c r="F630" s="25"/>
      <c r="G630" s="27"/>
      <c r="H630" s="36"/>
      <c r="I630" s="27"/>
      <c r="J630" s="27"/>
      <c r="K630" s="27"/>
      <c r="L630" s="27"/>
      <c r="M630" s="27"/>
      <c r="N630" s="27"/>
      <c r="O630" s="29"/>
      <c r="P630" s="25"/>
      <c r="Q630" s="25"/>
      <c r="R630" s="25"/>
      <c r="S630" s="1"/>
      <c r="T630" s="28"/>
    </row>
    <row r="631" s="1" customFormat="1" ht="23" hidden="1" customHeight="1" spans="1:20">
      <c r="A631" s="38"/>
      <c r="B631" s="38"/>
      <c r="C631" s="38"/>
      <c r="D631" s="39"/>
      <c r="E631" s="29"/>
      <c r="F631" s="39"/>
      <c r="G631" s="30"/>
      <c r="H631" s="36"/>
      <c r="I631" s="42"/>
      <c r="J631" s="43"/>
      <c r="K631" s="43"/>
      <c r="L631" s="43"/>
      <c r="M631" s="43"/>
      <c r="N631" s="43"/>
      <c r="O631" s="29"/>
      <c r="P631" s="38"/>
      <c r="Q631" s="44"/>
      <c r="R631" s="25"/>
      <c r="S631" s="1"/>
      <c r="T631" s="28"/>
    </row>
    <row r="632" s="1" customFormat="1" ht="23" hidden="1" customHeight="1" spans="1:20">
      <c r="A632" s="38"/>
      <c r="B632" s="38"/>
      <c r="C632" s="38"/>
      <c r="D632" s="39"/>
      <c r="E632" s="29"/>
      <c r="F632" s="39"/>
      <c r="G632" s="30"/>
      <c r="H632" s="36"/>
      <c r="I632" s="42"/>
      <c r="J632" s="43"/>
      <c r="K632" s="43"/>
      <c r="L632" s="43"/>
      <c r="M632" s="43"/>
      <c r="N632" s="43"/>
      <c r="O632" s="29"/>
      <c r="P632" s="38"/>
      <c r="Q632" s="44"/>
      <c r="R632" s="25"/>
      <c r="S632" s="1"/>
      <c r="T632" s="28"/>
    </row>
    <row r="633" s="1" customFormat="1" ht="23" hidden="1" customHeight="1" spans="1:20">
      <c r="A633" s="25"/>
      <c r="B633" s="25"/>
      <c r="C633" s="25"/>
      <c r="D633" s="25"/>
      <c r="E633" s="25"/>
      <c r="F633" s="25"/>
      <c r="G633" s="27"/>
      <c r="H633" s="36"/>
      <c r="I633" s="25"/>
      <c r="J633" s="25"/>
      <c r="K633" s="25"/>
      <c r="L633" s="25"/>
      <c r="M633" s="25"/>
      <c r="N633" s="25"/>
      <c r="O633" s="29"/>
      <c r="P633" s="33"/>
      <c r="Q633" s="25"/>
      <c r="R633" s="25"/>
      <c r="S633" s="1"/>
      <c r="T633" s="28"/>
    </row>
    <row r="634" s="1" customFormat="1" ht="23" hidden="1" customHeight="1" spans="1:20">
      <c r="A634" s="25"/>
      <c r="B634" s="25"/>
      <c r="C634" s="35"/>
      <c r="D634" s="25"/>
      <c r="E634" s="25"/>
      <c r="F634" s="25"/>
      <c r="G634" s="27"/>
      <c r="H634" s="36"/>
      <c r="I634" s="25"/>
      <c r="J634" s="25"/>
      <c r="K634" s="25"/>
      <c r="L634" s="27"/>
      <c r="M634" s="25"/>
      <c r="N634" s="25"/>
      <c r="O634" s="29"/>
      <c r="P634" s="25"/>
      <c r="Q634" s="25"/>
      <c r="R634" s="25"/>
      <c r="S634" s="1"/>
      <c r="T634" s="28"/>
    </row>
    <row r="635" s="1" customFormat="1" ht="23" hidden="1" customHeight="1" spans="1:20">
      <c r="A635" s="38"/>
      <c r="B635" s="38"/>
      <c r="C635" s="38"/>
      <c r="D635" s="39"/>
      <c r="E635" s="40"/>
      <c r="F635" s="39"/>
      <c r="G635" s="41"/>
      <c r="H635" s="36"/>
      <c r="I635" s="42"/>
      <c r="J635" s="43"/>
      <c r="K635" s="43"/>
      <c r="L635" s="43"/>
      <c r="M635" s="43"/>
      <c r="N635" s="43"/>
      <c r="O635" s="29"/>
      <c r="P635" s="38"/>
      <c r="Q635" s="44"/>
      <c r="R635" s="25"/>
      <c r="S635" s="1"/>
      <c r="T635" s="28"/>
    </row>
    <row r="636" s="1" customFormat="1" ht="23" hidden="1" customHeight="1" spans="1:20">
      <c r="A636" s="25"/>
      <c r="B636" s="25"/>
      <c r="C636" s="25"/>
      <c r="D636" s="25"/>
      <c r="E636" s="25"/>
      <c r="F636" s="26"/>
      <c r="G636" s="27"/>
      <c r="H636" s="36"/>
      <c r="I636" s="25"/>
      <c r="J636" s="25"/>
      <c r="K636" s="25"/>
      <c r="L636" s="25"/>
      <c r="M636" s="25"/>
      <c r="N636" s="25"/>
      <c r="O636" s="29"/>
      <c r="P636" s="25"/>
      <c r="Q636" s="25"/>
      <c r="R636" s="25"/>
      <c r="S636" s="1"/>
      <c r="T636" s="28"/>
    </row>
    <row r="637" s="1" customFormat="1" ht="23" hidden="1" customHeight="1" spans="1:20">
      <c r="A637" s="25"/>
      <c r="B637" s="25"/>
      <c r="C637" s="35"/>
      <c r="D637" s="25"/>
      <c r="E637" s="25"/>
      <c r="F637" s="25"/>
      <c r="G637" s="27"/>
      <c r="H637" s="36"/>
      <c r="I637" s="25"/>
      <c r="J637" s="25"/>
      <c r="K637" s="25"/>
      <c r="L637" s="25"/>
      <c r="M637" s="25"/>
      <c r="N637" s="25"/>
      <c r="O637" s="29"/>
      <c r="P637" s="25"/>
      <c r="Q637" s="25"/>
      <c r="R637" s="25"/>
      <c r="S637" s="1"/>
      <c r="T637" s="28"/>
    </row>
    <row r="638" s="1" customFormat="1" ht="23" hidden="1" customHeight="1" spans="1:20">
      <c r="A638" s="38"/>
      <c r="B638" s="38"/>
      <c r="C638" s="38"/>
      <c r="D638" s="39"/>
      <c r="E638" s="62"/>
      <c r="F638" s="39"/>
      <c r="G638" s="41"/>
      <c r="H638" s="36"/>
      <c r="I638" s="42"/>
      <c r="J638" s="43"/>
      <c r="K638" s="43"/>
      <c r="L638" s="43"/>
      <c r="M638" s="43"/>
      <c r="N638" s="43"/>
      <c r="O638" s="29"/>
      <c r="P638" s="38"/>
      <c r="Q638" s="44"/>
      <c r="R638" s="25"/>
      <c r="S638" s="1"/>
      <c r="T638" s="28"/>
    </row>
    <row r="639" s="1" customFormat="1" ht="23" hidden="1" customHeight="1" spans="1:20">
      <c r="A639" s="38"/>
      <c r="B639" s="38"/>
      <c r="C639" s="38"/>
      <c r="D639" s="39"/>
      <c r="E639" s="40"/>
      <c r="F639" s="39"/>
      <c r="G639" s="41"/>
      <c r="H639" s="36"/>
      <c r="I639" s="42"/>
      <c r="J639" s="43"/>
      <c r="K639" s="43"/>
      <c r="L639" s="43"/>
      <c r="M639" s="43"/>
      <c r="N639" s="43"/>
      <c r="O639" s="29"/>
      <c r="P639" s="38"/>
      <c r="Q639" s="44"/>
      <c r="R639" s="25"/>
      <c r="S639" s="1"/>
      <c r="T639" s="28"/>
    </row>
    <row r="640" s="1" customFormat="1" ht="23" hidden="1" customHeight="1" spans="1:20">
      <c r="A640" s="25"/>
      <c r="B640" s="25"/>
      <c r="C640" s="25"/>
      <c r="D640" s="25"/>
      <c r="E640" s="25"/>
      <c r="F640" s="63"/>
      <c r="G640" s="27"/>
      <c r="H640" s="29"/>
      <c r="I640" s="25"/>
      <c r="J640" s="25"/>
      <c r="K640" s="25"/>
      <c r="L640" s="25"/>
      <c r="M640" s="25"/>
      <c r="N640" s="25"/>
      <c r="O640" s="29"/>
      <c r="P640" s="29"/>
      <c r="Q640" s="25"/>
      <c r="R640" s="25"/>
      <c r="S640" s="1"/>
      <c r="T640" s="28"/>
    </row>
    <row r="641" s="1" customFormat="1" ht="23" hidden="1" customHeight="1" spans="1:20">
      <c r="A641" s="29"/>
      <c r="B641" s="29"/>
      <c r="C641" s="29"/>
      <c r="D641" s="29"/>
      <c r="E641" s="29"/>
      <c r="F641" s="29"/>
      <c r="G641" s="30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1"/>
      <c r="T641" s="28"/>
    </row>
    <row r="642" s="1" customFormat="1" ht="23" hidden="1" customHeight="1" spans="1:20">
      <c r="A642" s="25"/>
      <c r="B642" s="25"/>
      <c r="C642" s="35"/>
      <c r="D642" s="25"/>
      <c r="E642" s="25"/>
      <c r="F642" s="25"/>
      <c r="G642" s="27"/>
      <c r="H642" s="36"/>
      <c r="I642" s="25"/>
      <c r="J642" s="25"/>
      <c r="K642" s="25"/>
      <c r="L642" s="25"/>
      <c r="M642" s="25"/>
      <c r="N642" s="25"/>
      <c r="O642" s="29"/>
      <c r="P642" s="25"/>
      <c r="Q642" s="25"/>
      <c r="R642" s="25"/>
      <c r="S642" s="1"/>
      <c r="T642" s="28"/>
    </row>
    <row r="643" s="1" customFormat="1" ht="23" hidden="1" customHeight="1" spans="1:20">
      <c r="A643" s="25"/>
      <c r="B643" s="25"/>
      <c r="C643" s="25"/>
      <c r="D643" s="25"/>
      <c r="E643" s="25"/>
      <c r="F643" s="25"/>
      <c r="G643" s="27"/>
      <c r="H643" s="29"/>
      <c r="I643" s="25"/>
      <c r="J643" s="25"/>
      <c r="K643" s="25"/>
      <c r="L643" s="25"/>
      <c r="M643" s="25"/>
      <c r="N643" s="25"/>
      <c r="O643" s="29"/>
      <c r="P643" s="29"/>
      <c r="Q643" s="25"/>
      <c r="R643" s="25"/>
      <c r="S643" s="1"/>
      <c r="T643" s="28"/>
    </row>
    <row r="644" s="1" customFormat="1" ht="23" hidden="1" customHeight="1" spans="1:20">
      <c r="A644" s="38"/>
      <c r="B644" s="38"/>
      <c r="C644" s="38"/>
      <c r="D644" s="39"/>
      <c r="E644" s="61"/>
      <c r="F644" s="39"/>
      <c r="G644" s="30"/>
      <c r="H644" s="36"/>
      <c r="I644" s="42"/>
      <c r="J644" s="43"/>
      <c r="K644" s="43"/>
      <c r="L644" s="43"/>
      <c r="M644" s="43"/>
      <c r="N644" s="43"/>
      <c r="O644" s="29"/>
      <c r="P644" s="38"/>
      <c r="Q644" s="44"/>
      <c r="R644" s="25"/>
      <c r="S644" s="1"/>
      <c r="T644" s="28"/>
    </row>
    <row r="645" s="1" customFormat="1" ht="23" hidden="1" customHeight="1" spans="1:20">
      <c r="A645" s="25"/>
      <c r="B645" s="25"/>
      <c r="C645" s="25"/>
      <c r="D645" s="25"/>
      <c r="E645" s="25"/>
      <c r="F645" s="25"/>
      <c r="G645" s="27"/>
      <c r="H645" s="29"/>
      <c r="I645" s="25"/>
      <c r="J645" s="25"/>
      <c r="K645" s="25"/>
      <c r="L645" s="25"/>
      <c r="M645" s="25"/>
      <c r="N645" s="25"/>
      <c r="O645" s="29"/>
      <c r="P645" s="29"/>
      <c r="Q645" s="25"/>
      <c r="R645" s="25"/>
      <c r="S645" s="1"/>
      <c r="T645" s="28"/>
    </row>
    <row r="646" s="1" customFormat="1" ht="23" hidden="1" customHeight="1" spans="1:20">
      <c r="A646" s="25"/>
      <c r="B646" s="25"/>
      <c r="C646" s="25"/>
      <c r="D646" s="25"/>
      <c r="E646" s="25"/>
      <c r="F646" s="25"/>
      <c r="G646" s="27"/>
      <c r="H646" s="36"/>
      <c r="I646" s="27"/>
      <c r="J646" s="27"/>
      <c r="K646" s="27"/>
      <c r="L646" s="27"/>
      <c r="M646" s="27"/>
      <c r="N646" s="27"/>
      <c r="O646" s="29"/>
      <c r="P646" s="25"/>
      <c r="Q646" s="25"/>
      <c r="R646" s="25"/>
      <c r="S646" s="1"/>
      <c r="T646" s="28"/>
    </row>
    <row r="647" s="1" customFormat="1" ht="23" hidden="1" customHeight="1" spans="1:20">
      <c r="A647" s="25"/>
      <c r="B647" s="25"/>
      <c r="C647" s="35"/>
      <c r="D647" s="35"/>
      <c r="E647" s="35"/>
      <c r="F647" s="35"/>
      <c r="G647" s="60"/>
      <c r="H647" s="36"/>
      <c r="I647" s="35"/>
      <c r="J647" s="35"/>
      <c r="K647" s="35"/>
      <c r="L647" s="35"/>
      <c r="M647" s="35"/>
      <c r="N647" s="35"/>
      <c r="O647" s="29"/>
      <c r="P647" s="25"/>
      <c r="Q647" s="35"/>
      <c r="R647" s="25"/>
      <c r="S647" s="1"/>
      <c r="T647" s="28"/>
    </row>
    <row r="648" s="1" customFormat="1" ht="23" hidden="1" customHeight="1" spans="1:20">
      <c r="A648" s="25"/>
      <c r="B648" s="25"/>
      <c r="C648" s="25"/>
      <c r="D648" s="25"/>
      <c r="E648" s="25"/>
      <c r="F648" s="25"/>
      <c r="G648" s="27"/>
      <c r="H648" s="29"/>
      <c r="I648" s="25"/>
      <c r="J648" s="25"/>
      <c r="K648" s="25"/>
      <c r="L648" s="25"/>
      <c r="M648" s="25"/>
      <c r="N648" s="25"/>
      <c r="O648" s="29"/>
      <c r="P648" s="29"/>
      <c r="Q648" s="25"/>
      <c r="R648" s="25"/>
      <c r="S648" s="1"/>
      <c r="T648" s="28"/>
    </row>
    <row r="649" s="1" customFormat="1" ht="23" hidden="1" customHeight="1" spans="1:20">
      <c r="A649" s="25"/>
      <c r="B649" s="25"/>
      <c r="C649" s="25"/>
      <c r="D649" s="25"/>
      <c r="E649" s="25"/>
      <c r="F649" s="25"/>
      <c r="G649" s="27"/>
      <c r="H649" s="29"/>
      <c r="I649" s="25"/>
      <c r="J649" s="25"/>
      <c r="K649" s="25"/>
      <c r="L649" s="25"/>
      <c r="M649" s="25"/>
      <c r="N649" s="25"/>
      <c r="O649" s="29"/>
      <c r="P649" s="29"/>
      <c r="Q649" s="25"/>
      <c r="R649" s="25"/>
      <c r="S649" s="1"/>
      <c r="T649" s="28"/>
    </row>
    <row r="650" s="1" customFormat="1" ht="23" hidden="1" customHeight="1" spans="1:20">
      <c r="A650" s="38"/>
      <c r="B650" s="38"/>
      <c r="C650" s="38"/>
      <c r="D650" s="39"/>
      <c r="E650" s="29"/>
      <c r="F650" s="39"/>
      <c r="G650" s="30"/>
      <c r="H650" s="36"/>
      <c r="I650" s="42"/>
      <c r="J650" s="43"/>
      <c r="K650" s="43"/>
      <c r="L650" s="43"/>
      <c r="M650" s="43"/>
      <c r="N650" s="43"/>
      <c r="O650" s="29"/>
      <c r="P650" s="38"/>
      <c r="Q650" s="44"/>
      <c r="R650" s="25"/>
      <c r="S650" s="1"/>
      <c r="T650" s="28"/>
    </row>
    <row r="651" s="1" customFormat="1" ht="23" hidden="1" customHeight="1" spans="1:20">
      <c r="A651" s="25"/>
      <c r="B651" s="25"/>
      <c r="C651" s="25"/>
      <c r="D651" s="25"/>
      <c r="E651" s="25"/>
      <c r="F651" s="26"/>
      <c r="G651" s="27"/>
      <c r="H651" s="36"/>
      <c r="I651" s="25"/>
      <c r="J651" s="25"/>
      <c r="K651" s="25"/>
      <c r="L651" s="25"/>
      <c r="M651" s="25"/>
      <c r="N651" s="25"/>
      <c r="O651" s="29"/>
      <c r="P651" s="25"/>
      <c r="Q651" s="25"/>
      <c r="R651" s="25"/>
      <c r="S651" s="1"/>
      <c r="T651" s="28"/>
    </row>
    <row r="652" s="1" customFormat="1" ht="23" hidden="1" customHeight="1" spans="1:20">
      <c r="A652" s="38"/>
      <c r="B652" s="38"/>
      <c r="C652" s="38"/>
      <c r="D652" s="39"/>
      <c r="E652" s="29"/>
      <c r="F652" s="39"/>
      <c r="G652" s="30"/>
      <c r="H652" s="36"/>
      <c r="I652" s="42"/>
      <c r="J652" s="43"/>
      <c r="K652" s="43"/>
      <c r="L652" s="43"/>
      <c r="M652" s="43"/>
      <c r="N652" s="43"/>
      <c r="O652" s="29"/>
      <c r="P652" s="38"/>
      <c r="Q652" s="44"/>
      <c r="R652" s="25"/>
      <c r="S652" s="1"/>
      <c r="T652" s="28"/>
    </row>
    <row r="653" s="1" customFormat="1" ht="23" hidden="1" customHeight="1" spans="1:20">
      <c r="A653" s="36"/>
      <c r="B653" s="36"/>
      <c r="C653" s="36"/>
      <c r="D653" s="36"/>
      <c r="E653" s="36"/>
      <c r="F653" s="36"/>
      <c r="G653" s="37"/>
      <c r="H653" s="36"/>
      <c r="I653" s="36"/>
      <c r="J653" s="36"/>
      <c r="K653" s="36"/>
      <c r="L653" s="36"/>
      <c r="M653" s="36"/>
      <c r="N653" s="36"/>
      <c r="O653" s="29"/>
      <c r="P653" s="36"/>
      <c r="Q653" s="36"/>
      <c r="R653" s="25"/>
      <c r="S653" s="1"/>
      <c r="T653" s="28"/>
    </row>
    <row r="654" s="1" customFormat="1" ht="23" hidden="1" customHeight="1" spans="1:20">
      <c r="A654" s="29"/>
      <c r="B654" s="29"/>
      <c r="C654" s="29"/>
      <c r="D654" s="29"/>
      <c r="E654" s="29"/>
      <c r="F654" s="29"/>
      <c r="G654" s="30"/>
      <c r="H654" s="36"/>
      <c r="I654" s="40"/>
      <c r="J654" s="51"/>
      <c r="K654" s="51"/>
      <c r="L654" s="51"/>
      <c r="M654" s="51"/>
      <c r="N654" s="51"/>
      <c r="O654" s="29"/>
      <c r="P654" s="29"/>
      <c r="Q654" s="29"/>
      <c r="R654" s="29"/>
      <c r="S654" s="1"/>
      <c r="T654" s="28"/>
    </row>
    <row r="655" s="1" customFormat="1" ht="23" hidden="1" customHeight="1" spans="1:20">
      <c r="A655" s="25"/>
      <c r="B655" s="25"/>
      <c r="C655" s="25"/>
      <c r="D655" s="25"/>
      <c r="E655" s="25"/>
      <c r="F655" s="25"/>
      <c r="G655" s="27"/>
      <c r="H655" s="29"/>
      <c r="I655" s="25"/>
      <c r="J655" s="25"/>
      <c r="K655" s="25"/>
      <c r="L655" s="25"/>
      <c r="M655" s="25"/>
      <c r="N655" s="25"/>
      <c r="O655" s="29"/>
      <c r="P655" s="29"/>
      <c r="Q655" s="25"/>
      <c r="R655" s="25"/>
      <c r="S655" s="1"/>
      <c r="T655" s="28"/>
    </row>
    <row r="656" s="1" customFormat="1" ht="23" hidden="1" customHeight="1" spans="1:20">
      <c r="A656" s="25"/>
      <c r="B656" s="25"/>
      <c r="C656" s="25"/>
      <c r="D656" s="25"/>
      <c r="E656" s="25"/>
      <c r="F656" s="25"/>
      <c r="G656" s="27"/>
      <c r="H656" s="36"/>
      <c r="I656" s="27"/>
      <c r="J656" s="27"/>
      <c r="K656" s="27"/>
      <c r="L656" s="27"/>
      <c r="M656" s="27"/>
      <c r="N656" s="27"/>
      <c r="O656" s="29"/>
      <c r="P656" s="25"/>
      <c r="Q656" s="25"/>
      <c r="R656" s="25"/>
      <c r="S656" s="1"/>
      <c r="T656" s="28"/>
    </row>
    <row r="657" s="1" customFormat="1" ht="23" hidden="1" customHeight="1" spans="1:20">
      <c r="A657" s="36"/>
      <c r="B657" s="36"/>
      <c r="C657" s="36"/>
      <c r="D657" s="36"/>
      <c r="E657" s="36"/>
      <c r="F657" s="36"/>
      <c r="G657" s="37"/>
      <c r="H657" s="36"/>
      <c r="I657" s="36"/>
      <c r="J657" s="36"/>
      <c r="K657" s="36"/>
      <c r="L657" s="36"/>
      <c r="M657" s="36"/>
      <c r="N657" s="36"/>
      <c r="O657" s="29"/>
      <c r="P657" s="36"/>
      <c r="Q657" s="36"/>
      <c r="R657" s="25"/>
      <c r="S657" s="1"/>
      <c r="T657" s="28"/>
    </row>
    <row r="658" s="1" customFormat="1" ht="23" hidden="1" customHeight="1" spans="1:20">
      <c r="A658" s="38"/>
      <c r="B658" s="38"/>
      <c r="C658" s="38"/>
      <c r="D658" s="39"/>
      <c r="E658" s="29"/>
      <c r="F658" s="39"/>
      <c r="G658" s="30"/>
      <c r="H658" s="36"/>
      <c r="I658" s="42"/>
      <c r="J658" s="43"/>
      <c r="K658" s="43"/>
      <c r="L658" s="43"/>
      <c r="M658" s="43"/>
      <c r="N658" s="43"/>
      <c r="O658" s="29"/>
      <c r="P658" s="38"/>
      <c r="Q658" s="40"/>
      <c r="R658" s="25"/>
      <c r="S658" s="1"/>
      <c r="T658" s="28"/>
    </row>
    <row r="659" s="1" customFormat="1" ht="23" hidden="1" customHeight="1" spans="1:20">
      <c r="A659" s="38"/>
      <c r="B659" s="38"/>
      <c r="C659" s="38"/>
      <c r="D659" s="39"/>
      <c r="E659" s="29"/>
      <c r="F659" s="39"/>
      <c r="G659" s="30"/>
      <c r="H659" s="36"/>
      <c r="I659" s="42"/>
      <c r="J659" s="43"/>
      <c r="K659" s="43"/>
      <c r="L659" s="43"/>
      <c r="M659" s="43"/>
      <c r="N659" s="43"/>
      <c r="O659" s="29"/>
      <c r="P659" s="38"/>
      <c r="Q659" s="44"/>
      <c r="R659" s="25"/>
      <c r="S659" s="1"/>
      <c r="T659" s="28"/>
    </row>
    <row r="660" s="1" customFormat="1" ht="23" customHeight="1" spans="1:20">
      <c r="A660" s="25" t="s">
        <v>48</v>
      </c>
      <c r="B660" s="25" t="s">
        <v>12</v>
      </c>
      <c r="C660" s="25" t="s">
        <v>57</v>
      </c>
      <c r="D660" s="25" t="s">
        <v>86</v>
      </c>
      <c r="E660" s="25">
        <v>2018</v>
      </c>
      <c r="F660" s="25">
        <v>392</v>
      </c>
      <c r="G660" s="27">
        <v>3.0576</v>
      </c>
      <c r="H660" s="36" t="s">
        <v>4</v>
      </c>
      <c r="I660" s="25">
        <v>80.025</v>
      </c>
      <c r="J660" s="25">
        <v>68.5</v>
      </c>
      <c r="K660" s="25">
        <v>73</v>
      </c>
      <c r="L660" s="25">
        <v>90</v>
      </c>
      <c r="M660" s="25">
        <v>98</v>
      </c>
      <c r="N660" s="25">
        <v>75</v>
      </c>
      <c r="O660" s="29" t="s">
        <v>87</v>
      </c>
      <c r="P660" s="25" t="s">
        <v>52</v>
      </c>
      <c r="Q660" s="25" t="s">
        <v>88</v>
      </c>
      <c r="R660" s="25"/>
      <c r="S660" s="1"/>
      <c r="T660" s="28"/>
    </row>
    <row r="661" s="1" customFormat="1" ht="23" hidden="1" customHeight="1" spans="1:20">
      <c r="A661" s="25"/>
      <c r="B661" s="25"/>
      <c r="C661" s="25"/>
      <c r="D661" s="25"/>
      <c r="E661" s="25"/>
      <c r="F661" s="25"/>
      <c r="G661" s="27"/>
      <c r="H661" s="29"/>
      <c r="I661" s="25"/>
      <c r="J661" s="25"/>
      <c r="K661" s="25"/>
      <c r="L661" s="25"/>
      <c r="M661" s="25"/>
      <c r="N661" s="25"/>
      <c r="O661" s="29"/>
      <c r="P661" s="29"/>
      <c r="Q661" s="25"/>
      <c r="R661" s="25"/>
      <c r="S661" s="1"/>
      <c r="T661" s="28"/>
    </row>
    <row r="662" s="1" customFormat="1" ht="23" hidden="1" customHeight="1" spans="1:20">
      <c r="A662" s="38"/>
      <c r="B662" s="38"/>
      <c r="C662" s="38"/>
      <c r="D662" s="39"/>
      <c r="E662" s="29"/>
      <c r="F662" s="39"/>
      <c r="G662" s="30"/>
      <c r="H662" s="36"/>
      <c r="I662" s="42"/>
      <c r="J662" s="43"/>
      <c r="K662" s="43"/>
      <c r="L662" s="43"/>
      <c r="M662" s="43"/>
      <c r="N662" s="43"/>
      <c r="O662" s="29"/>
      <c r="P662" s="38"/>
      <c r="Q662" s="44"/>
      <c r="R662" s="25"/>
      <c r="S662" s="1"/>
      <c r="T662" s="28"/>
    </row>
    <row r="663" s="1" customFormat="1" ht="23" hidden="1" customHeight="1" spans="1:20">
      <c r="A663" s="36"/>
      <c r="B663" s="36"/>
      <c r="C663" s="36"/>
      <c r="D663" s="36"/>
      <c r="E663" s="36"/>
      <c r="F663" s="36"/>
      <c r="G663" s="37"/>
      <c r="H663" s="36"/>
      <c r="I663" s="36"/>
      <c r="J663" s="36"/>
      <c r="K663" s="36"/>
      <c r="L663" s="36"/>
      <c r="M663" s="36"/>
      <c r="N663" s="36"/>
      <c r="O663" s="29"/>
      <c r="P663" s="36"/>
      <c r="Q663" s="36"/>
      <c r="R663" s="25"/>
      <c r="S663" s="1"/>
      <c r="T663" s="28"/>
    </row>
    <row r="664" s="1" customFormat="1" ht="23" hidden="1" customHeight="1" spans="1:20">
      <c r="A664" s="29"/>
      <c r="B664" s="29"/>
      <c r="C664" s="29"/>
      <c r="D664" s="29"/>
      <c r="E664" s="29"/>
      <c r="F664" s="29"/>
      <c r="G664" s="30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1"/>
      <c r="T664" s="28"/>
    </row>
    <row r="665" s="1" customFormat="1" ht="23" hidden="1" customHeight="1" spans="1:20">
      <c r="A665" s="36"/>
      <c r="B665" s="36"/>
      <c r="C665" s="36"/>
      <c r="D665" s="36"/>
      <c r="E665" s="36"/>
      <c r="F665" s="36"/>
      <c r="G665" s="37"/>
      <c r="H665" s="36"/>
      <c r="I665" s="36"/>
      <c r="J665" s="36"/>
      <c r="K665" s="36"/>
      <c r="L665" s="36"/>
      <c r="M665" s="36"/>
      <c r="N665" s="36"/>
      <c r="O665" s="29"/>
      <c r="P665" s="36"/>
      <c r="Q665" s="36"/>
      <c r="R665" s="25"/>
      <c r="S665" s="1"/>
      <c r="T665" s="28"/>
    </row>
    <row r="666" s="1" customFormat="1" ht="23" hidden="1" customHeight="1" spans="1:20">
      <c r="A666" s="25"/>
      <c r="B666" s="25"/>
      <c r="C666" s="25"/>
      <c r="D666" s="25"/>
      <c r="E666" s="25"/>
      <c r="F666" s="25"/>
      <c r="G666" s="27"/>
      <c r="H666" s="36"/>
      <c r="I666" s="25"/>
      <c r="J666" s="25"/>
      <c r="K666" s="25"/>
      <c r="L666" s="25"/>
      <c r="M666" s="25"/>
      <c r="N666" s="25"/>
      <c r="O666" s="29"/>
      <c r="P666" s="25"/>
      <c r="Q666" s="25"/>
      <c r="R666" s="25"/>
      <c r="S666" s="1"/>
      <c r="T666" s="28"/>
    </row>
    <row r="667" s="1" customFormat="1" ht="23" hidden="1" customHeight="1" spans="1:20">
      <c r="A667" s="25"/>
      <c r="B667" s="25"/>
      <c r="C667" s="35"/>
      <c r="D667" s="35"/>
      <c r="E667" s="35"/>
      <c r="F667" s="35"/>
      <c r="G667" s="60"/>
      <c r="H667" s="36"/>
      <c r="I667" s="35"/>
      <c r="J667" s="35"/>
      <c r="K667" s="35"/>
      <c r="L667" s="35"/>
      <c r="M667" s="35"/>
      <c r="N667" s="35"/>
      <c r="O667" s="29"/>
      <c r="P667" s="25"/>
      <c r="Q667" s="35"/>
      <c r="R667" s="25"/>
      <c r="S667" s="1"/>
      <c r="T667" s="28"/>
    </row>
    <row r="668" s="1" customFormat="1" ht="23" hidden="1" customHeight="1" spans="1:20">
      <c r="A668" s="38"/>
      <c r="B668" s="38"/>
      <c r="C668" s="38"/>
      <c r="D668" s="39"/>
      <c r="E668" s="29"/>
      <c r="F668" s="39"/>
      <c r="G668" s="30"/>
      <c r="H668" s="36"/>
      <c r="I668" s="42"/>
      <c r="J668" s="43"/>
      <c r="K668" s="43"/>
      <c r="L668" s="43"/>
      <c r="M668" s="43"/>
      <c r="N668" s="43"/>
      <c r="O668" s="29"/>
      <c r="P668" s="38"/>
      <c r="Q668" s="44"/>
      <c r="R668" s="25"/>
      <c r="S668" s="1"/>
      <c r="T668" s="28"/>
    </row>
    <row r="669" s="1" customFormat="1" ht="23" hidden="1" customHeight="1" spans="1:20">
      <c r="A669" s="25"/>
      <c r="B669" s="25"/>
      <c r="C669" s="35"/>
      <c r="D669" s="35"/>
      <c r="E669" s="35"/>
      <c r="F669" s="35"/>
      <c r="G669" s="60"/>
      <c r="H669" s="36"/>
      <c r="I669" s="35"/>
      <c r="J669" s="35"/>
      <c r="K669" s="35"/>
      <c r="L669" s="35"/>
      <c r="M669" s="35"/>
      <c r="N669" s="35"/>
      <c r="O669" s="29"/>
      <c r="P669" s="25"/>
      <c r="Q669" s="35"/>
      <c r="R669" s="25"/>
      <c r="S669" s="1"/>
      <c r="T669" s="28"/>
    </row>
    <row r="670" s="1" customFormat="1" ht="23" hidden="1" customHeight="1" spans="1:20">
      <c r="A670" s="36"/>
      <c r="B670" s="36"/>
      <c r="C670" s="36"/>
      <c r="D670" s="36"/>
      <c r="E670" s="36"/>
      <c r="F670" s="36"/>
      <c r="G670" s="37"/>
      <c r="H670" s="36"/>
      <c r="I670" s="36"/>
      <c r="J670" s="36"/>
      <c r="K670" s="36"/>
      <c r="L670" s="36"/>
      <c r="M670" s="36"/>
      <c r="N670" s="36"/>
      <c r="O670" s="29"/>
      <c r="P670" s="36"/>
      <c r="Q670" s="36"/>
      <c r="R670" s="25"/>
      <c r="S670" s="1"/>
      <c r="T670" s="28"/>
    </row>
    <row r="671" s="1" customFormat="1" ht="23" hidden="1" customHeight="1" spans="1:20">
      <c r="A671" s="25"/>
      <c r="B671" s="25"/>
      <c r="C671" s="25"/>
      <c r="D671" s="25"/>
      <c r="E671" s="25"/>
      <c r="F671" s="25"/>
      <c r="G671" s="27"/>
      <c r="H671" s="36"/>
      <c r="I671" s="25"/>
      <c r="J671" s="25"/>
      <c r="K671" s="25"/>
      <c r="L671" s="25"/>
      <c r="M671" s="25"/>
      <c r="N671" s="25"/>
      <c r="O671" s="29"/>
      <c r="P671" s="33"/>
      <c r="Q671" s="25"/>
      <c r="R671" s="25"/>
      <c r="S671" s="1"/>
      <c r="T671" s="28"/>
    </row>
    <row r="672" s="1" customFormat="1" ht="23" customHeight="1" spans="1:20">
      <c r="A672" s="25" t="s">
        <v>48</v>
      </c>
      <c r="B672" s="25" t="s">
        <v>12</v>
      </c>
      <c r="C672" s="25" t="s">
        <v>49</v>
      </c>
      <c r="D672" s="25" t="s">
        <v>89</v>
      </c>
      <c r="E672" s="25">
        <v>2007</v>
      </c>
      <c r="F672" s="25">
        <v>135</v>
      </c>
      <c r="G672" s="27">
        <v>1.2</v>
      </c>
      <c r="H672" s="36" t="s">
        <v>4</v>
      </c>
      <c r="I672" s="25">
        <v>79.9</v>
      </c>
      <c r="J672" s="25">
        <v>71.5</v>
      </c>
      <c r="K672" s="25">
        <v>77.5</v>
      </c>
      <c r="L672" s="25">
        <v>84.5</v>
      </c>
      <c r="M672" s="25">
        <v>92</v>
      </c>
      <c r="N672" s="25">
        <v>85</v>
      </c>
      <c r="O672" s="29" t="s">
        <v>90</v>
      </c>
      <c r="P672" s="25" t="s">
        <v>52</v>
      </c>
      <c r="Q672" s="25" t="s">
        <v>91</v>
      </c>
      <c r="R672" s="25"/>
      <c r="S672" s="1"/>
      <c r="T672" s="28"/>
    </row>
    <row r="673" s="1" customFormat="1" ht="23" hidden="1" customHeight="1" spans="1:20">
      <c r="A673" s="25"/>
      <c r="B673" s="25"/>
      <c r="C673" s="25"/>
      <c r="D673" s="25"/>
      <c r="E673" s="25"/>
      <c r="F673" s="25"/>
      <c r="G673" s="27"/>
      <c r="H673" s="36"/>
      <c r="I673" s="25"/>
      <c r="J673" s="25"/>
      <c r="K673" s="25"/>
      <c r="L673" s="25"/>
      <c r="M673" s="25"/>
      <c r="N673" s="25"/>
      <c r="O673" s="29"/>
      <c r="P673" s="25"/>
      <c r="Q673" s="25"/>
      <c r="R673" s="25"/>
      <c r="S673" s="1"/>
      <c r="T673" s="28"/>
    </row>
    <row r="674" s="1" customFormat="1" ht="23" hidden="1" customHeight="1" spans="1:20">
      <c r="A674" s="25"/>
      <c r="B674" s="25"/>
      <c r="C674" s="35"/>
      <c r="D674" s="35"/>
      <c r="E674" s="35"/>
      <c r="F674" s="35"/>
      <c r="G674" s="60"/>
      <c r="H674" s="36"/>
      <c r="I674" s="35"/>
      <c r="J674" s="35"/>
      <c r="K674" s="35"/>
      <c r="L674" s="35"/>
      <c r="M674" s="35"/>
      <c r="N674" s="35"/>
      <c r="O674" s="29"/>
      <c r="P674" s="25"/>
      <c r="Q674" s="35"/>
      <c r="R674" s="25"/>
      <c r="S674" s="1"/>
      <c r="T674" s="28"/>
    </row>
    <row r="675" s="1" customFormat="1" ht="23" hidden="1" customHeight="1" spans="1:20">
      <c r="A675" s="25"/>
      <c r="B675" s="25"/>
      <c r="C675" s="35"/>
      <c r="D675" s="35"/>
      <c r="E675" s="35"/>
      <c r="F675" s="35"/>
      <c r="G675" s="60"/>
      <c r="H675" s="36"/>
      <c r="I675" s="35"/>
      <c r="J675" s="35"/>
      <c r="K675" s="35"/>
      <c r="L675" s="25"/>
      <c r="M675" s="35"/>
      <c r="N675" s="35"/>
      <c r="O675" s="29"/>
      <c r="P675" s="25"/>
      <c r="Q675" s="35"/>
      <c r="R675" s="25"/>
      <c r="S675" s="1"/>
      <c r="T675" s="28"/>
    </row>
    <row r="676" s="1" customFormat="1" ht="23" hidden="1" customHeight="1" spans="1:20">
      <c r="A676" s="25"/>
      <c r="B676" s="25"/>
      <c r="C676" s="25"/>
      <c r="D676" s="25"/>
      <c r="E676" s="25"/>
      <c r="F676" s="25"/>
      <c r="G676" s="27"/>
      <c r="H676" s="29"/>
      <c r="I676" s="25"/>
      <c r="J676" s="25"/>
      <c r="K676" s="25"/>
      <c r="L676" s="25"/>
      <c r="M676" s="25"/>
      <c r="N676" s="25"/>
      <c r="O676" s="29"/>
      <c r="P676" s="29"/>
      <c r="Q676" s="25"/>
      <c r="R676" s="25"/>
      <c r="S676" s="1"/>
      <c r="T676" s="28"/>
    </row>
    <row r="677" s="1" customFormat="1" ht="23" hidden="1" customHeight="1" spans="1:20">
      <c r="A677" s="25"/>
      <c r="B677" s="25"/>
      <c r="C677" s="25"/>
      <c r="D677" s="25"/>
      <c r="E677" s="25"/>
      <c r="F677" s="25"/>
      <c r="G677" s="27"/>
      <c r="H677" s="25"/>
      <c r="I677" s="25"/>
      <c r="J677" s="25"/>
      <c r="K677" s="25"/>
      <c r="L677" s="25"/>
      <c r="M677" s="25"/>
      <c r="N677" s="25"/>
      <c r="O677" s="29"/>
      <c r="P677" s="29"/>
      <c r="Q677" s="25"/>
      <c r="R677" s="25"/>
      <c r="S677" s="1"/>
      <c r="T677" s="28"/>
    </row>
    <row r="678" s="1" customFormat="1" ht="23" hidden="1" customHeight="1" spans="1:20">
      <c r="A678" s="25"/>
      <c r="B678" s="25"/>
      <c r="C678" s="25"/>
      <c r="D678" s="25"/>
      <c r="E678" s="25"/>
      <c r="F678" s="25"/>
      <c r="G678" s="27"/>
      <c r="H678" s="25"/>
      <c r="I678" s="25"/>
      <c r="J678" s="25"/>
      <c r="K678" s="25"/>
      <c r="L678" s="25"/>
      <c r="M678" s="25"/>
      <c r="N678" s="25"/>
      <c r="O678" s="29"/>
      <c r="P678" s="29"/>
      <c r="Q678" s="25"/>
      <c r="R678" s="25"/>
      <c r="S678" s="1"/>
      <c r="T678" s="28"/>
    </row>
    <row r="679" s="1" customFormat="1" ht="23" hidden="1" customHeight="1" spans="1:20">
      <c r="A679" s="25"/>
      <c r="B679" s="25"/>
      <c r="C679" s="25"/>
      <c r="D679" s="25"/>
      <c r="E679" s="25"/>
      <c r="F679" s="25"/>
      <c r="G679" s="27"/>
      <c r="H679" s="25"/>
      <c r="I679" s="25"/>
      <c r="J679" s="25"/>
      <c r="K679" s="25"/>
      <c r="L679" s="25"/>
      <c r="M679" s="25"/>
      <c r="N679" s="25"/>
      <c r="O679" s="29"/>
      <c r="P679" s="33"/>
      <c r="Q679" s="25"/>
      <c r="R679" s="25"/>
      <c r="S679" s="1"/>
      <c r="T679" s="28"/>
    </row>
    <row r="680" s="1" customFormat="1" ht="23" hidden="1" customHeight="1" spans="1:20">
      <c r="A680" s="25"/>
      <c r="B680" s="25"/>
      <c r="C680" s="25"/>
      <c r="D680" s="25"/>
      <c r="E680" s="25"/>
      <c r="F680" s="25"/>
      <c r="G680" s="27"/>
      <c r="H680" s="25"/>
      <c r="I680" s="25"/>
      <c r="J680" s="25"/>
      <c r="K680" s="25"/>
      <c r="L680" s="25"/>
      <c r="M680" s="25"/>
      <c r="N680" s="25"/>
      <c r="O680" s="29"/>
      <c r="P680" s="29"/>
      <c r="Q680" s="25"/>
      <c r="R680" s="25"/>
      <c r="S680" s="1"/>
      <c r="T680" s="28"/>
    </row>
    <row r="681" s="1" customFormat="1" ht="23" hidden="1" customHeight="1" spans="1:20">
      <c r="A681" s="25"/>
      <c r="B681" s="25"/>
      <c r="C681" s="25"/>
      <c r="D681" s="25"/>
      <c r="E681" s="25"/>
      <c r="F681" s="25"/>
      <c r="G681" s="27"/>
      <c r="H681" s="36"/>
      <c r="I681" s="25"/>
      <c r="J681" s="25"/>
      <c r="K681" s="25"/>
      <c r="L681" s="25"/>
      <c r="M681" s="25"/>
      <c r="N681" s="25"/>
      <c r="O681" s="29"/>
      <c r="P681" s="25"/>
      <c r="Q681" s="25"/>
      <c r="R681" s="25"/>
      <c r="S681" s="1"/>
      <c r="T681" s="28"/>
    </row>
    <row r="682" s="1" customFormat="1" ht="23" hidden="1" customHeight="1" spans="1:20">
      <c r="A682" s="25"/>
      <c r="B682" s="25"/>
      <c r="C682" s="25"/>
      <c r="D682" s="25"/>
      <c r="E682" s="25"/>
      <c r="F682" s="25"/>
      <c r="G682" s="27"/>
      <c r="H682" s="36"/>
      <c r="I682" s="25"/>
      <c r="J682" s="25"/>
      <c r="K682" s="25"/>
      <c r="L682" s="25"/>
      <c r="M682" s="25"/>
      <c r="N682" s="25"/>
      <c r="O682" s="29"/>
      <c r="P682" s="33"/>
      <c r="Q682" s="25"/>
      <c r="R682" s="25"/>
      <c r="S682" s="1"/>
      <c r="T682" s="28"/>
    </row>
    <row r="683" s="1" customFormat="1" ht="23" hidden="1" customHeight="1" spans="1:20">
      <c r="A683" s="25"/>
      <c r="B683" s="25"/>
      <c r="C683" s="25"/>
      <c r="D683" s="25"/>
      <c r="E683" s="25"/>
      <c r="F683" s="25"/>
      <c r="G683" s="27"/>
      <c r="H683" s="25"/>
      <c r="I683" s="25"/>
      <c r="J683" s="25"/>
      <c r="K683" s="25"/>
      <c r="L683" s="25"/>
      <c r="M683" s="25"/>
      <c r="N683" s="25"/>
      <c r="O683" s="29"/>
      <c r="P683" s="29"/>
      <c r="Q683" s="25"/>
      <c r="R683" s="25"/>
      <c r="S683" s="1"/>
      <c r="T683" s="28"/>
    </row>
    <row r="684" s="1" customFormat="1" ht="23" hidden="1" customHeight="1" spans="1:20">
      <c r="A684" s="38"/>
      <c r="B684" s="38"/>
      <c r="C684" s="38"/>
      <c r="D684" s="39"/>
      <c r="E684" s="29"/>
      <c r="F684" s="39"/>
      <c r="G684" s="30"/>
      <c r="H684" s="36"/>
      <c r="I684" s="42"/>
      <c r="J684" s="43"/>
      <c r="K684" s="43"/>
      <c r="L684" s="43"/>
      <c r="M684" s="43"/>
      <c r="N684" s="43"/>
      <c r="O684" s="29"/>
      <c r="P684" s="38"/>
      <c r="Q684" s="44"/>
      <c r="R684" s="25"/>
      <c r="S684" s="1"/>
      <c r="T684" s="28"/>
    </row>
    <row r="685" s="1" customFormat="1" ht="23" hidden="1" customHeight="1" spans="1:20">
      <c r="A685" s="25"/>
      <c r="B685" s="25"/>
      <c r="C685" s="25"/>
      <c r="D685" s="25"/>
      <c r="E685" s="25"/>
      <c r="F685" s="25"/>
      <c r="G685" s="27"/>
      <c r="H685" s="36"/>
      <c r="I685" s="25"/>
      <c r="J685" s="25"/>
      <c r="K685" s="25"/>
      <c r="L685" s="25"/>
      <c r="M685" s="25"/>
      <c r="N685" s="25"/>
      <c r="O685" s="29"/>
      <c r="P685" s="33"/>
      <c r="Q685" s="25"/>
      <c r="R685" s="25"/>
      <c r="S685" s="1"/>
      <c r="T685" s="28"/>
    </row>
    <row r="686" s="1" customFormat="1" ht="23" hidden="1" customHeight="1" spans="1:20">
      <c r="A686" s="25"/>
      <c r="B686" s="25"/>
      <c r="C686" s="25"/>
      <c r="D686" s="25"/>
      <c r="E686" s="25"/>
      <c r="F686" s="25"/>
      <c r="G686" s="27"/>
      <c r="H686" s="36"/>
      <c r="I686" s="25"/>
      <c r="J686" s="25"/>
      <c r="K686" s="25"/>
      <c r="L686" s="25"/>
      <c r="M686" s="25"/>
      <c r="N686" s="25"/>
      <c r="O686" s="29"/>
      <c r="P686" s="25"/>
      <c r="Q686" s="25"/>
      <c r="R686" s="25"/>
      <c r="S686" s="1"/>
      <c r="T686" s="28"/>
    </row>
    <row r="687" s="1" customFormat="1" ht="23" hidden="1" customHeight="1" spans="1:20">
      <c r="A687" s="36"/>
      <c r="B687" s="36"/>
      <c r="C687" s="36"/>
      <c r="D687" s="36"/>
      <c r="E687" s="36"/>
      <c r="F687" s="36"/>
      <c r="G687" s="37"/>
      <c r="H687" s="36"/>
      <c r="I687" s="36"/>
      <c r="J687" s="36"/>
      <c r="K687" s="36"/>
      <c r="L687" s="36"/>
      <c r="M687" s="36"/>
      <c r="N687" s="36"/>
      <c r="O687" s="29"/>
      <c r="P687" s="36"/>
      <c r="Q687" s="36"/>
      <c r="R687" s="25"/>
      <c r="S687" s="1"/>
      <c r="T687" s="28"/>
    </row>
    <row r="688" s="1" customFormat="1" ht="23" hidden="1" customHeight="1" spans="1:20">
      <c r="A688" s="25"/>
      <c r="B688" s="25"/>
      <c r="C688" s="25"/>
      <c r="D688" s="25"/>
      <c r="E688" s="25"/>
      <c r="F688" s="25"/>
      <c r="G688" s="27"/>
      <c r="H688" s="25"/>
      <c r="I688" s="25"/>
      <c r="J688" s="25"/>
      <c r="K688" s="25"/>
      <c r="L688" s="25"/>
      <c r="M688" s="25"/>
      <c r="N688" s="25"/>
      <c r="O688" s="29"/>
      <c r="P688" s="29"/>
      <c r="Q688" s="25"/>
      <c r="R688" s="25"/>
      <c r="S688" s="1"/>
      <c r="T688" s="28"/>
    </row>
    <row r="689" s="1" customFormat="1" ht="23" hidden="1" customHeight="1" spans="1:20">
      <c r="A689" s="25"/>
      <c r="B689" s="25"/>
      <c r="C689" s="25"/>
      <c r="D689" s="25"/>
      <c r="E689" s="25"/>
      <c r="F689" s="25"/>
      <c r="G689" s="27"/>
      <c r="H689" s="36"/>
      <c r="I689" s="25"/>
      <c r="J689" s="25"/>
      <c r="K689" s="25"/>
      <c r="L689" s="25"/>
      <c r="M689" s="25"/>
      <c r="N689" s="25"/>
      <c r="O689" s="29"/>
      <c r="P689" s="33"/>
      <c r="Q689" s="25"/>
      <c r="R689" s="25"/>
      <c r="S689" s="1"/>
      <c r="T689" s="28"/>
    </row>
    <row r="690" s="1" customFormat="1" ht="23" hidden="1" customHeight="1" spans="1:20">
      <c r="A690" s="25"/>
      <c r="B690" s="25"/>
      <c r="C690" s="35"/>
      <c r="D690" s="25"/>
      <c r="E690" s="25"/>
      <c r="F690" s="25"/>
      <c r="G690" s="27"/>
      <c r="H690" s="36"/>
      <c r="I690" s="25"/>
      <c r="J690" s="25"/>
      <c r="K690" s="25"/>
      <c r="L690" s="25"/>
      <c r="M690" s="25"/>
      <c r="N690" s="25"/>
      <c r="O690" s="29"/>
      <c r="P690" s="25"/>
      <c r="Q690" s="25"/>
      <c r="R690" s="25"/>
      <c r="S690" s="1"/>
      <c r="T690" s="28"/>
    </row>
    <row r="691" s="1" customFormat="1" ht="23" hidden="1" customHeight="1" spans="1:20">
      <c r="A691" s="38"/>
      <c r="B691" s="38"/>
      <c r="C691" s="38"/>
      <c r="D691" s="39"/>
      <c r="E691" s="29"/>
      <c r="F691" s="39"/>
      <c r="G691" s="30"/>
      <c r="H691" s="36"/>
      <c r="I691" s="42"/>
      <c r="J691" s="43"/>
      <c r="K691" s="43"/>
      <c r="L691" s="43"/>
      <c r="M691" s="43"/>
      <c r="N691" s="43"/>
      <c r="O691" s="29"/>
      <c r="P691" s="38"/>
      <c r="Q691" s="44"/>
      <c r="R691" s="25"/>
      <c r="S691" s="1"/>
      <c r="T691" s="28"/>
    </row>
    <row r="692" s="1" customFormat="1" ht="23" hidden="1" customHeight="1" spans="1:20">
      <c r="A692" s="36"/>
      <c r="B692" s="36"/>
      <c r="C692" s="36"/>
      <c r="D692" s="36"/>
      <c r="E692" s="36"/>
      <c r="F692" s="36"/>
      <c r="G692" s="37"/>
      <c r="H692" s="36"/>
      <c r="I692" s="36"/>
      <c r="J692" s="36"/>
      <c r="K692" s="36"/>
      <c r="L692" s="36"/>
      <c r="M692" s="36"/>
      <c r="N692" s="36"/>
      <c r="O692" s="29"/>
      <c r="P692" s="36"/>
      <c r="Q692" s="36"/>
      <c r="R692" s="25"/>
      <c r="S692" s="1"/>
      <c r="T692" s="28"/>
    </row>
    <row r="693" s="1" customFormat="1" ht="23" hidden="1" customHeight="1" spans="1:20">
      <c r="A693" s="36"/>
      <c r="B693" s="36"/>
      <c r="C693" s="36"/>
      <c r="D693" s="36"/>
      <c r="E693" s="36"/>
      <c r="F693" s="36"/>
      <c r="G693" s="37"/>
      <c r="H693" s="36"/>
      <c r="I693" s="36"/>
      <c r="J693" s="36"/>
      <c r="K693" s="36"/>
      <c r="L693" s="36"/>
      <c r="M693" s="36"/>
      <c r="N693" s="36"/>
      <c r="O693" s="29"/>
      <c r="P693" s="36"/>
      <c r="Q693" s="36"/>
      <c r="R693" s="25"/>
      <c r="S693" s="1"/>
      <c r="T693" s="28"/>
    </row>
    <row r="694" s="1" customFormat="1" ht="23" hidden="1" customHeight="1" spans="1:20">
      <c r="A694" s="38"/>
      <c r="B694" s="38"/>
      <c r="C694" s="38"/>
      <c r="D694" s="39"/>
      <c r="E694" s="38"/>
      <c r="F694" s="39"/>
      <c r="G694" s="41"/>
      <c r="H694" s="36"/>
      <c r="I694" s="42"/>
      <c r="J694" s="43"/>
      <c r="K694" s="43"/>
      <c r="L694" s="43"/>
      <c r="M694" s="43"/>
      <c r="N694" s="43"/>
      <c r="O694" s="29"/>
      <c r="P694" s="38"/>
      <c r="Q694" s="44"/>
      <c r="R694" s="25"/>
      <c r="S694" s="1"/>
      <c r="T694" s="28"/>
    </row>
    <row r="695" s="1" customFormat="1" ht="23" hidden="1" customHeight="1" spans="1:20">
      <c r="A695" s="38"/>
      <c r="B695" s="38"/>
      <c r="C695" s="38"/>
      <c r="D695" s="39"/>
      <c r="E695" s="29"/>
      <c r="F695" s="39"/>
      <c r="G695" s="30"/>
      <c r="H695" s="36"/>
      <c r="I695" s="42"/>
      <c r="J695" s="43"/>
      <c r="K695" s="43"/>
      <c r="L695" s="43"/>
      <c r="M695" s="43"/>
      <c r="N695" s="43"/>
      <c r="O695" s="29"/>
      <c r="P695" s="38"/>
      <c r="Q695" s="44"/>
      <c r="R695" s="25"/>
      <c r="S695" s="1"/>
      <c r="T695" s="28"/>
    </row>
    <row r="696" s="1" customFormat="1" ht="23" hidden="1" customHeight="1" spans="1:20">
      <c r="A696" s="25"/>
      <c r="B696" s="25"/>
      <c r="C696" s="35"/>
      <c r="D696" s="25"/>
      <c r="E696" s="25"/>
      <c r="F696" s="25"/>
      <c r="G696" s="27"/>
      <c r="H696" s="36"/>
      <c r="I696" s="25"/>
      <c r="J696" s="25"/>
      <c r="K696" s="25"/>
      <c r="L696" s="25"/>
      <c r="M696" s="25"/>
      <c r="N696" s="25"/>
      <c r="O696" s="29"/>
      <c r="P696" s="25"/>
      <c r="Q696" s="25"/>
      <c r="R696" s="25"/>
      <c r="S696" s="1"/>
      <c r="T696" s="28"/>
    </row>
    <row r="697" s="1" customFormat="1" ht="23" hidden="1" customHeight="1" spans="1:20">
      <c r="A697" s="25"/>
      <c r="B697" s="25"/>
      <c r="C697" s="25"/>
      <c r="D697" s="25"/>
      <c r="E697" s="25"/>
      <c r="F697" s="25"/>
      <c r="G697" s="27"/>
      <c r="H697" s="36"/>
      <c r="I697" s="25"/>
      <c r="J697" s="25"/>
      <c r="K697" s="25"/>
      <c r="L697" s="25"/>
      <c r="M697" s="25"/>
      <c r="N697" s="25"/>
      <c r="O697" s="29"/>
      <c r="P697" s="25"/>
      <c r="Q697" s="25"/>
      <c r="R697" s="25"/>
      <c r="S697" s="1"/>
      <c r="T697" s="28"/>
    </row>
    <row r="698" s="1" customFormat="1" ht="23" customHeight="1" spans="1:20">
      <c r="A698" s="25" t="s">
        <v>48</v>
      </c>
      <c r="B698" s="25" t="s">
        <v>12</v>
      </c>
      <c r="C698" s="25" t="s">
        <v>49</v>
      </c>
      <c r="D698" s="25" t="s">
        <v>92</v>
      </c>
      <c r="E698" s="25">
        <v>2017</v>
      </c>
      <c r="F698" s="25">
        <v>907</v>
      </c>
      <c r="G698" s="27">
        <v>3.8</v>
      </c>
      <c r="H698" s="36" t="s">
        <v>4</v>
      </c>
      <c r="I698" s="25">
        <v>79.535</v>
      </c>
      <c r="J698" s="25">
        <v>82</v>
      </c>
      <c r="K698" s="25">
        <v>80.5</v>
      </c>
      <c r="L698" s="25">
        <v>76.9</v>
      </c>
      <c r="M698" s="25">
        <v>74</v>
      </c>
      <c r="N698" s="25">
        <v>89</v>
      </c>
      <c r="O698" s="29" t="s">
        <v>62</v>
      </c>
      <c r="P698" s="25" t="s">
        <v>52</v>
      </c>
      <c r="Q698" s="25" t="s">
        <v>63</v>
      </c>
      <c r="R698" s="25"/>
      <c r="S698" s="1"/>
      <c r="T698" s="28"/>
    </row>
    <row r="699" s="1" customFormat="1" ht="23" hidden="1" customHeight="1" spans="1:20">
      <c r="A699" s="25"/>
      <c r="B699" s="25"/>
      <c r="C699" s="25"/>
      <c r="D699" s="25"/>
      <c r="E699" s="25"/>
      <c r="F699" s="25"/>
      <c r="G699" s="27"/>
      <c r="H699" s="25"/>
      <c r="I699" s="25"/>
      <c r="J699" s="25"/>
      <c r="K699" s="25"/>
      <c r="L699" s="25"/>
      <c r="M699" s="25"/>
      <c r="N699" s="25"/>
      <c r="O699" s="29"/>
      <c r="P699" s="29"/>
      <c r="Q699" s="25"/>
      <c r="R699" s="25"/>
      <c r="S699" s="1"/>
      <c r="T699" s="28"/>
    </row>
    <row r="700" s="1" customFormat="1" ht="23" hidden="1" customHeight="1" spans="1:20">
      <c r="A700" s="25"/>
      <c r="B700" s="25"/>
      <c r="C700" s="25"/>
      <c r="D700" s="25"/>
      <c r="E700" s="25"/>
      <c r="F700" s="25"/>
      <c r="G700" s="27"/>
      <c r="H700" s="25"/>
      <c r="I700" s="25"/>
      <c r="J700" s="25"/>
      <c r="K700" s="25"/>
      <c r="L700" s="25"/>
      <c r="M700" s="25"/>
      <c r="N700" s="25"/>
      <c r="O700" s="29"/>
      <c r="P700" s="29"/>
      <c r="Q700" s="25"/>
      <c r="R700" s="25"/>
      <c r="S700" s="1"/>
      <c r="T700" s="28"/>
    </row>
    <row r="701" s="1" customFormat="1" ht="23" hidden="1" customHeight="1" spans="1:20">
      <c r="A701" s="25"/>
      <c r="B701" s="25"/>
      <c r="C701" s="25"/>
      <c r="D701" s="25"/>
      <c r="E701" s="25"/>
      <c r="F701" s="25"/>
      <c r="G701" s="27"/>
      <c r="H701" s="25"/>
      <c r="I701" s="25"/>
      <c r="J701" s="25"/>
      <c r="K701" s="25"/>
      <c r="L701" s="25"/>
      <c r="M701" s="25"/>
      <c r="N701" s="25"/>
      <c r="O701" s="29"/>
      <c r="P701" s="29"/>
      <c r="Q701" s="25"/>
      <c r="R701" s="25"/>
      <c r="S701" s="1"/>
      <c r="T701" s="28"/>
    </row>
    <row r="702" s="1" customFormat="1" ht="23" hidden="1" customHeight="1" spans="1:20">
      <c r="A702" s="25"/>
      <c r="B702" s="25"/>
      <c r="C702" s="25"/>
      <c r="D702" s="25"/>
      <c r="E702" s="25"/>
      <c r="F702" s="26"/>
      <c r="G702" s="27"/>
      <c r="H702" s="36"/>
      <c r="I702" s="25"/>
      <c r="J702" s="25"/>
      <c r="K702" s="25"/>
      <c r="L702" s="25"/>
      <c r="M702" s="25"/>
      <c r="N702" s="25"/>
      <c r="O702" s="29"/>
      <c r="P702" s="25"/>
      <c r="Q702" s="25"/>
      <c r="R702" s="25"/>
      <c r="S702" s="1"/>
      <c r="T702" s="28"/>
    </row>
    <row r="703" s="1" customFormat="1" ht="23" hidden="1" customHeight="1" spans="1:20">
      <c r="A703" s="25"/>
      <c r="B703" s="25"/>
      <c r="C703" s="25"/>
      <c r="D703" s="25"/>
      <c r="E703" s="25"/>
      <c r="F703" s="25"/>
      <c r="G703" s="27"/>
      <c r="H703" s="36"/>
      <c r="I703" s="25"/>
      <c r="J703" s="25"/>
      <c r="K703" s="25"/>
      <c r="L703" s="25"/>
      <c r="M703" s="25"/>
      <c r="N703" s="25"/>
      <c r="O703" s="29"/>
      <c r="P703" s="33"/>
      <c r="Q703" s="25"/>
      <c r="R703" s="25"/>
      <c r="S703" s="1"/>
      <c r="T703" s="28"/>
    </row>
    <row r="704" s="1" customFormat="1" ht="23" hidden="1" customHeight="1" spans="1:20">
      <c r="A704" s="36"/>
      <c r="B704" s="36"/>
      <c r="C704" s="36"/>
      <c r="D704" s="36"/>
      <c r="E704" s="36"/>
      <c r="F704" s="36"/>
      <c r="G704" s="37"/>
      <c r="H704" s="36"/>
      <c r="I704" s="36"/>
      <c r="J704" s="36"/>
      <c r="K704" s="36"/>
      <c r="L704" s="36"/>
      <c r="M704" s="36"/>
      <c r="N704" s="36"/>
      <c r="O704" s="29"/>
      <c r="P704" s="36"/>
      <c r="Q704" s="36"/>
      <c r="R704" s="25"/>
      <c r="S704" s="1"/>
      <c r="T704" s="28"/>
    </row>
    <row r="705" s="1" customFormat="1" ht="23" hidden="1" customHeight="1" spans="1:20">
      <c r="A705" s="25"/>
      <c r="B705" s="25"/>
      <c r="C705" s="25"/>
      <c r="D705" s="25"/>
      <c r="E705" s="25"/>
      <c r="F705" s="25"/>
      <c r="G705" s="27"/>
      <c r="H705" s="36"/>
      <c r="I705" s="25"/>
      <c r="J705" s="25"/>
      <c r="K705" s="25"/>
      <c r="L705" s="25"/>
      <c r="M705" s="25"/>
      <c r="N705" s="25"/>
      <c r="O705" s="29"/>
      <c r="P705" s="33"/>
      <c r="Q705" s="25"/>
      <c r="R705" s="25"/>
      <c r="S705" s="1"/>
      <c r="T705" s="28"/>
    </row>
    <row r="706" s="1" customFormat="1" ht="23" hidden="1" customHeight="1" spans="1:20">
      <c r="A706" s="25"/>
      <c r="B706" s="25"/>
      <c r="C706" s="35"/>
      <c r="D706" s="25"/>
      <c r="E706" s="25"/>
      <c r="F706" s="25"/>
      <c r="G706" s="27"/>
      <c r="H706" s="36"/>
      <c r="I706" s="25"/>
      <c r="J706" s="25"/>
      <c r="K706" s="25"/>
      <c r="L706" s="25"/>
      <c r="M706" s="25"/>
      <c r="N706" s="25"/>
      <c r="O706" s="29"/>
      <c r="P706" s="25"/>
      <c r="Q706" s="25"/>
      <c r="R706" s="25"/>
      <c r="S706" s="1"/>
      <c r="T706" s="28"/>
    </row>
    <row r="707" s="1" customFormat="1" ht="23" hidden="1" customHeight="1" spans="1:20">
      <c r="A707" s="38"/>
      <c r="B707" s="38"/>
      <c r="C707" s="38"/>
      <c r="D707" s="39"/>
      <c r="E707" s="29"/>
      <c r="F707" s="39"/>
      <c r="G707" s="30"/>
      <c r="H707" s="36"/>
      <c r="I707" s="42"/>
      <c r="J707" s="43"/>
      <c r="K707" s="43"/>
      <c r="L707" s="43"/>
      <c r="M707" s="43"/>
      <c r="N707" s="43"/>
      <c r="O707" s="29"/>
      <c r="P707" s="38"/>
      <c r="Q707" s="44"/>
      <c r="R707" s="25"/>
      <c r="S707" s="1"/>
      <c r="T707" s="28"/>
    </row>
    <row r="708" s="1" customFormat="1" ht="23" hidden="1" customHeight="1" spans="1:20">
      <c r="A708" s="25"/>
      <c r="B708" s="25"/>
      <c r="C708" s="25"/>
      <c r="D708" s="26"/>
      <c r="E708" s="25"/>
      <c r="F708" s="26"/>
      <c r="G708" s="27"/>
      <c r="H708" s="36"/>
      <c r="I708" s="25"/>
      <c r="J708" s="25"/>
      <c r="K708" s="25"/>
      <c r="L708" s="25"/>
      <c r="M708" s="25"/>
      <c r="N708" s="25"/>
      <c r="O708" s="29"/>
      <c r="P708" s="25"/>
      <c r="Q708" s="25"/>
      <c r="R708" s="25"/>
      <c r="S708" s="1"/>
      <c r="T708" s="28"/>
    </row>
    <row r="709" s="1" customFormat="1" ht="23" hidden="1" customHeight="1" spans="1:20">
      <c r="A709" s="38"/>
      <c r="B709" s="38"/>
      <c r="C709" s="38"/>
      <c r="D709" s="39"/>
      <c r="E709" s="57"/>
      <c r="F709" s="39"/>
      <c r="G709" s="64"/>
      <c r="H709" s="36"/>
      <c r="I709" s="42"/>
      <c r="J709" s="43"/>
      <c r="K709" s="43"/>
      <c r="L709" s="43"/>
      <c r="M709" s="43"/>
      <c r="N709" s="43"/>
      <c r="O709" s="29"/>
      <c r="P709" s="38"/>
      <c r="Q709" s="44"/>
      <c r="R709" s="25"/>
      <c r="S709" s="1"/>
      <c r="T709" s="28"/>
    </row>
    <row r="710" s="1" customFormat="1" ht="23" hidden="1" customHeight="1" spans="1:20">
      <c r="A710" s="36"/>
      <c r="B710" s="36"/>
      <c r="C710" s="36"/>
      <c r="D710" s="36"/>
      <c r="E710" s="36"/>
      <c r="F710" s="36"/>
      <c r="G710" s="37"/>
      <c r="H710" s="36"/>
      <c r="I710" s="36"/>
      <c r="J710" s="36"/>
      <c r="K710" s="36"/>
      <c r="L710" s="36"/>
      <c r="M710" s="36"/>
      <c r="N710" s="36"/>
      <c r="O710" s="29"/>
      <c r="P710" s="36"/>
      <c r="Q710" s="36"/>
      <c r="R710" s="25"/>
      <c r="S710" s="1"/>
      <c r="T710" s="28"/>
    </row>
    <row r="711" s="1" customFormat="1" ht="23" hidden="1" customHeight="1" spans="1:20">
      <c r="A711" s="25"/>
      <c r="B711" s="25"/>
      <c r="C711" s="25"/>
      <c r="D711" s="25"/>
      <c r="E711" s="25"/>
      <c r="F711" s="25"/>
      <c r="G711" s="27"/>
      <c r="H711" s="36"/>
      <c r="I711" s="25"/>
      <c r="J711" s="25"/>
      <c r="K711" s="25"/>
      <c r="L711" s="25"/>
      <c r="M711" s="25"/>
      <c r="N711" s="25"/>
      <c r="O711" s="29"/>
      <c r="P711" s="33"/>
      <c r="Q711" s="25"/>
      <c r="R711" s="25"/>
      <c r="S711" s="1"/>
      <c r="T711" s="28"/>
    </row>
    <row r="712" s="1" customFormat="1" ht="23" hidden="1" customHeight="1" spans="1:20">
      <c r="A712" s="25"/>
      <c r="B712" s="25"/>
      <c r="C712" s="25"/>
      <c r="D712" s="25"/>
      <c r="E712" s="25"/>
      <c r="F712" s="25"/>
      <c r="G712" s="27"/>
      <c r="H712" s="36"/>
      <c r="I712" s="27"/>
      <c r="J712" s="27"/>
      <c r="K712" s="27"/>
      <c r="L712" s="27"/>
      <c r="M712" s="27"/>
      <c r="N712" s="27"/>
      <c r="O712" s="29"/>
      <c r="P712" s="25"/>
      <c r="Q712" s="25"/>
      <c r="R712" s="25"/>
      <c r="S712" s="1"/>
      <c r="T712" s="28"/>
    </row>
    <row r="713" s="1" customFormat="1" ht="23" hidden="1" customHeight="1" spans="1:20">
      <c r="A713" s="36"/>
      <c r="B713" s="36"/>
      <c r="C713" s="36"/>
      <c r="D713" s="36"/>
      <c r="E713" s="36"/>
      <c r="F713" s="36"/>
      <c r="G713" s="37"/>
      <c r="H713" s="36"/>
      <c r="I713" s="36"/>
      <c r="J713" s="36"/>
      <c r="K713" s="36"/>
      <c r="L713" s="36"/>
      <c r="M713" s="36"/>
      <c r="N713" s="36"/>
      <c r="O713" s="29"/>
      <c r="P713" s="36"/>
      <c r="Q713" s="36"/>
      <c r="R713" s="25"/>
      <c r="S713" s="1"/>
      <c r="T713" s="28"/>
    </row>
    <row r="714" s="1" customFormat="1" ht="23" hidden="1" customHeight="1" spans="1:20">
      <c r="A714" s="36"/>
      <c r="B714" s="36"/>
      <c r="C714" s="36"/>
      <c r="D714" s="36"/>
      <c r="E714" s="36"/>
      <c r="F714" s="36"/>
      <c r="G714" s="37"/>
      <c r="H714" s="36"/>
      <c r="I714" s="36"/>
      <c r="J714" s="36"/>
      <c r="K714" s="36"/>
      <c r="L714" s="36"/>
      <c r="M714" s="36"/>
      <c r="N714" s="36"/>
      <c r="O714" s="29"/>
      <c r="P714" s="36"/>
      <c r="Q714" s="36"/>
      <c r="R714" s="25"/>
      <c r="S714" s="1"/>
      <c r="T714" s="28"/>
    </row>
    <row r="715" s="1" customFormat="1" ht="23" hidden="1" customHeight="1" spans="1:20">
      <c r="A715" s="25"/>
      <c r="B715" s="25"/>
      <c r="C715" s="25"/>
      <c r="D715" s="25"/>
      <c r="E715" s="25"/>
      <c r="F715" s="25"/>
      <c r="G715" s="27"/>
      <c r="H715" s="36"/>
      <c r="I715" s="25"/>
      <c r="J715" s="25"/>
      <c r="K715" s="25"/>
      <c r="L715" s="25"/>
      <c r="M715" s="25"/>
      <c r="N715" s="25"/>
      <c r="O715" s="29"/>
      <c r="P715" s="25"/>
      <c r="Q715" s="25"/>
      <c r="R715" s="25"/>
      <c r="S715" s="1"/>
      <c r="T715" s="28"/>
    </row>
    <row r="716" s="1" customFormat="1" ht="23" hidden="1" customHeight="1" spans="1:20">
      <c r="A716" s="38"/>
      <c r="B716" s="38"/>
      <c r="C716" s="38"/>
      <c r="D716" s="39"/>
      <c r="E716" s="40"/>
      <c r="F716" s="39"/>
      <c r="G716" s="41"/>
      <c r="H716" s="36"/>
      <c r="I716" s="42"/>
      <c r="J716" s="43"/>
      <c r="K716" s="43"/>
      <c r="L716" s="43"/>
      <c r="M716" s="43"/>
      <c r="N716" s="43"/>
      <c r="O716" s="29"/>
      <c r="P716" s="38"/>
      <c r="Q716" s="44"/>
      <c r="R716" s="25"/>
      <c r="S716" s="1"/>
      <c r="T716" s="28"/>
    </row>
    <row r="717" s="1" customFormat="1" ht="23" hidden="1" customHeight="1" spans="1:20">
      <c r="A717" s="25"/>
      <c r="B717" s="25"/>
      <c r="C717" s="25"/>
      <c r="D717" s="25"/>
      <c r="E717" s="25"/>
      <c r="F717" s="25"/>
      <c r="G717" s="27"/>
      <c r="H717" s="25"/>
      <c r="I717" s="25"/>
      <c r="J717" s="25"/>
      <c r="K717" s="25"/>
      <c r="L717" s="25"/>
      <c r="M717" s="25"/>
      <c r="N717" s="25"/>
      <c r="O717" s="29"/>
      <c r="P717" s="29"/>
      <c r="Q717" s="25"/>
      <c r="R717" s="25"/>
      <c r="S717" s="1"/>
      <c r="T717" s="28"/>
    </row>
    <row r="718" s="1" customFormat="1" ht="23" hidden="1" customHeight="1" spans="1:20">
      <c r="A718" s="29"/>
      <c r="B718" s="29"/>
      <c r="C718" s="35"/>
      <c r="D718" s="29"/>
      <c r="E718" s="29"/>
      <c r="F718" s="29"/>
      <c r="G718" s="30"/>
      <c r="H718" s="36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1"/>
      <c r="T718" s="28"/>
    </row>
    <row r="719" s="1" customFormat="1" ht="23" hidden="1" customHeight="1" spans="1:20">
      <c r="A719" s="25"/>
      <c r="B719" s="25"/>
      <c r="C719" s="25"/>
      <c r="D719" s="25"/>
      <c r="E719" s="25"/>
      <c r="F719" s="26"/>
      <c r="G719" s="27"/>
      <c r="H719" s="36"/>
      <c r="I719" s="25"/>
      <c r="J719" s="25"/>
      <c r="K719" s="25"/>
      <c r="L719" s="25"/>
      <c r="M719" s="25"/>
      <c r="N719" s="25"/>
      <c r="O719" s="29"/>
      <c r="P719" s="25"/>
      <c r="Q719" s="25"/>
      <c r="R719" s="25"/>
      <c r="S719" s="1"/>
      <c r="T719" s="28"/>
    </row>
    <row r="720" s="1" customFormat="1" ht="23" hidden="1" customHeight="1" spans="1:20">
      <c r="A720" s="25"/>
      <c r="B720" s="25"/>
      <c r="C720" s="25"/>
      <c r="D720" s="25"/>
      <c r="E720" s="25"/>
      <c r="F720" s="25"/>
      <c r="G720" s="27"/>
      <c r="H720" s="36"/>
      <c r="I720" s="25"/>
      <c r="J720" s="25"/>
      <c r="K720" s="25"/>
      <c r="L720" s="25"/>
      <c r="M720" s="25"/>
      <c r="N720" s="25"/>
      <c r="O720" s="29"/>
      <c r="P720" s="33"/>
      <c r="Q720" s="25"/>
      <c r="R720" s="25"/>
      <c r="S720" s="1"/>
      <c r="T720" s="28"/>
    </row>
    <row r="721" s="1" customFormat="1" ht="23" hidden="1" customHeight="1" spans="1:20">
      <c r="A721" s="38"/>
      <c r="B721" s="38"/>
      <c r="C721" s="38"/>
      <c r="D721" s="39"/>
      <c r="E721" s="40"/>
      <c r="F721" s="39"/>
      <c r="G721" s="41"/>
      <c r="H721" s="36"/>
      <c r="I721" s="42"/>
      <c r="J721" s="43"/>
      <c r="K721" s="43"/>
      <c r="L721" s="43"/>
      <c r="M721" s="43"/>
      <c r="N721" s="43"/>
      <c r="O721" s="29"/>
      <c r="P721" s="38"/>
      <c r="Q721" s="40"/>
      <c r="R721" s="25"/>
      <c r="S721" s="1"/>
      <c r="T721" s="28"/>
    </row>
    <row r="722" s="1" customFormat="1" ht="23" hidden="1" customHeight="1" spans="1:20">
      <c r="A722" s="38"/>
      <c r="B722" s="38"/>
      <c r="C722" s="38"/>
      <c r="D722" s="39"/>
      <c r="E722" s="29"/>
      <c r="F722" s="39"/>
      <c r="G722" s="30"/>
      <c r="H722" s="36"/>
      <c r="I722" s="42"/>
      <c r="J722" s="43"/>
      <c r="K722" s="43"/>
      <c r="L722" s="43"/>
      <c r="M722" s="43"/>
      <c r="N722" s="43"/>
      <c r="O722" s="29"/>
      <c r="P722" s="38"/>
      <c r="Q722" s="40"/>
      <c r="R722" s="25"/>
      <c r="S722" s="1"/>
      <c r="T722" s="28"/>
    </row>
    <row r="723" s="1" customFormat="1" ht="23" hidden="1" customHeight="1" spans="1:20">
      <c r="A723" s="25"/>
      <c r="B723" s="25"/>
      <c r="C723" s="25"/>
      <c r="D723" s="25"/>
      <c r="E723" s="25"/>
      <c r="F723" s="25"/>
      <c r="G723" s="27"/>
      <c r="H723" s="25"/>
      <c r="I723" s="25"/>
      <c r="J723" s="25"/>
      <c r="K723" s="25"/>
      <c r="L723" s="25"/>
      <c r="M723" s="25"/>
      <c r="N723" s="25"/>
      <c r="O723" s="29"/>
      <c r="P723" s="29"/>
      <c r="Q723" s="25"/>
      <c r="R723" s="25"/>
      <c r="S723" s="1"/>
      <c r="T723" s="28"/>
    </row>
    <row r="724" s="1" customFormat="1" ht="23" hidden="1" customHeight="1" spans="1:20">
      <c r="A724" s="29"/>
      <c r="B724" s="29"/>
      <c r="C724" s="29"/>
      <c r="D724" s="29"/>
      <c r="E724" s="29"/>
      <c r="F724" s="29"/>
      <c r="G724" s="30"/>
      <c r="H724" s="29"/>
      <c r="I724" s="40"/>
      <c r="J724" s="51"/>
      <c r="K724" s="51"/>
      <c r="L724" s="51"/>
      <c r="M724" s="51"/>
      <c r="N724" s="51"/>
      <c r="O724" s="29"/>
      <c r="P724" s="29"/>
      <c r="Q724" s="29"/>
      <c r="R724" s="29"/>
      <c r="S724" s="1"/>
      <c r="T724" s="28"/>
    </row>
    <row r="725" s="1" customFormat="1" ht="23" hidden="1" customHeight="1" spans="1:20">
      <c r="A725" s="29"/>
      <c r="B725" s="29"/>
      <c r="C725" s="29"/>
      <c r="D725" s="29"/>
      <c r="E725" s="29"/>
      <c r="F725" s="29"/>
      <c r="G725" s="30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1"/>
      <c r="T725" s="28"/>
    </row>
    <row r="726" s="1" customFormat="1" ht="23" hidden="1" customHeight="1" spans="1:20">
      <c r="A726" s="25"/>
      <c r="B726" s="25"/>
      <c r="C726" s="35"/>
      <c r="D726" s="25"/>
      <c r="E726" s="25"/>
      <c r="F726" s="25"/>
      <c r="G726" s="27"/>
      <c r="H726" s="36"/>
      <c r="I726" s="25"/>
      <c r="J726" s="25"/>
      <c r="K726" s="25"/>
      <c r="L726" s="25"/>
      <c r="M726" s="25"/>
      <c r="N726" s="25"/>
      <c r="O726" s="29"/>
      <c r="P726" s="25"/>
      <c r="Q726" s="25"/>
      <c r="R726" s="25"/>
      <c r="S726" s="1"/>
      <c r="T726" s="28"/>
    </row>
    <row r="727" s="1" customFormat="1" ht="23" hidden="1" customHeight="1" spans="1:20">
      <c r="A727" s="25"/>
      <c r="B727" s="25"/>
      <c r="C727" s="25"/>
      <c r="D727" s="25"/>
      <c r="E727" s="25"/>
      <c r="F727" s="25"/>
      <c r="G727" s="27"/>
      <c r="H727" s="25"/>
      <c r="I727" s="25"/>
      <c r="J727" s="25"/>
      <c r="K727" s="25"/>
      <c r="L727" s="25"/>
      <c r="M727" s="25"/>
      <c r="N727" s="25"/>
      <c r="O727" s="29"/>
      <c r="P727" s="29"/>
      <c r="Q727" s="25"/>
      <c r="R727" s="25"/>
      <c r="S727" s="1"/>
      <c r="T727" s="28"/>
    </row>
    <row r="728" s="1" customFormat="1" ht="23" hidden="1" customHeight="1" spans="1:20">
      <c r="A728" s="25"/>
      <c r="B728" s="25"/>
      <c r="C728" s="25"/>
      <c r="D728" s="25"/>
      <c r="E728" s="25"/>
      <c r="F728" s="25"/>
      <c r="G728" s="27"/>
      <c r="H728" s="36"/>
      <c r="I728" s="25"/>
      <c r="J728" s="25"/>
      <c r="K728" s="25"/>
      <c r="L728" s="25"/>
      <c r="M728" s="25"/>
      <c r="N728" s="25"/>
      <c r="O728" s="29"/>
      <c r="P728" s="33"/>
      <c r="Q728" s="25"/>
      <c r="R728" s="25"/>
      <c r="S728" s="1"/>
      <c r="T728" s="28"/>
    </row>
    <row r="729" s="1" customFormat="1" ht="23" hidden="1" customHeight="1" spans="1:20">
      <c r="A729" s="25"/>
      <c r="B729" s="25"/>
      <c r="C729" s="35"/>
      <c r="D729" s="25"/>
      <c r="E729" s="25"/>
      <c r="F729" s="25"/>
      <c r="G729" s="27"/>
      <c r="H729" s="36"/>
      <c r="I729" s="25"/>
      <c r="J729" s="25"/>
      <c r="K729" s="25"/>
      <c r="L729" s="25"/>
      <c r="M729" s="25"/>
      <c r="N729" s="25"/>
      <c r="O729" s="29"/>
      <c r="P729" s="25"/>
      <c r="Q729" s="25"/>
      <c r="R729" s="25"/>
      <c r="S729" s="1"/>
      <c r="T729" s="28"/>
    </row>
    <row r="730" s="1" customFormat="1" ht="23" hidden="1" customHeight="1" spans="1:20">
      <c r="A730" s="25"/>
      <c r="B730" s="25"/>
      <c r="C730" s="25"/>
      <c r="D730" s="25"/>
      <c r="E730" s="25"/>
      <c r="F730" s="25"/>
      <c r="G730" s="27"/>
      <c r="H730" s="25"/>
      <c r="I730" s="25"/>
      <c r="J730" s="25"/>
      <c r="K730" s="25"/>
      <c r="L730" s="25"/>
      <c r="M730" s="25"/>
      <c r="N730" s="25"/>
      <c r="O730" s="29"/>
      <c r="P730" s="29"/>
      <c r="Q730" s="25"/>
      <c r="R730" s="25"/>
      <c r="S730" s="1"/>
      <c r="T730" s="28"/>
    </row>
    <row r="731" s="1" customFormat="1" ht="23" hidden="1" customHeight="1" spans="1:20">
      <c r="A731" s="25"/>
      <c r="B731" s="25"/>
      <c r="C731" s="25"/>
      <c r="D731" s="25"/>
      <c r="E731" s="25"/>
      <c r="F731" s="25"/>
      <c r="G731" s="27"/>
      <c r="H731" s="25"/>
      <c r="I731" s="25"/>
      <c r="J731" s="25"/>
      <c r="K731" s="25"/>
      <c r="L731" s="25"/>
      <c r="M731" s="25"/>
      <c r="N731" s="25"/>
      <c r="O731" s="29"/>
      <c r="P731" s="29"/>
      <c r="Q731" s="25"/>
      <c r="R731" s="25"/>
      <c r="S731" s="1"/>
      <c r="T731" s="28"/>
    </row>
    <row r="732" s="1" customFormat="1" ht="23" hidden="1" customHeight="1" spans="1:20">
      <c r="A732" s="38"/>
      <c r="B732" s="38"/>
      <c r="C732" s="38"/>
      <c r="D732" s="39"/>
      <c r="E732" s="29"/>
      <c r="F732" s="39"/>
      <c r="G732" s="30"/>
      <c r="H732" s="36"/>
      <c r="I732" s="42"/>
      <c r="J732" s="43"/>
      <c r="K732" s="43"/>
      <c r="L732" s="43"/>
      <c r="M732" s="43"/>
      <c r="N732" s="43"/>
      <c r="O732" s="29"/>
      <c r="P732" s="38"/>
      <c r="Q732" s="44"/>
      <c r="R732" s="25"/>
      <c r="S732" s="1"/>
      <c r="T732" s="28"/>
    </row>
    <row r="733" s="1" customFormat="1" ht="23" hidden="1" customHeight="1" spans="1:20">
      <c r="A733" s="38"/>
      <c r="B733" s="38"/>
      <c r="C733" s="38"/>
      <c r="D733" s="39"/>
      <c r="E733" s="40"/>
      <c r="F733" s="39"/>
      <c r="G733" s="41"/>
      <c r="H733" s="36"/>
      <c r="I733" s="42"/>
      <c r="J733" s="43"/>
      <c r="K733" s="43"/>
      <c r="L733" s="43"/>
      <c r="M733" s="43"/>
      <c r="N733" s="43"/>
      <c r="O733" s="29"/>
      <c r="P733" s="38"/>
      <c r="Q733" s="44"/>
      <c r="R733" s="25"/>
      <c r="S733" s="1"/>
      <c r="T733" s="28"/>
    </row>
    <row r="734" s="1" customFormat="1" ht="23" hidden="1" customHeight="1" spans="1:20">
      <c r="A734" s="25"/>
      <c r="B734" s="25"/>
      <c r="C734" s="25"/>
      <c r="D734" s="25"/>
      <c r="E734" s="25"/>
      <c r="F734" s="25"/>
      <c r="G734" s="27"/>
      <c r="H734" s="36"/>
      <c r="I734" s="27"/>
      <c r="J734" s="27"/>
      <c r="K734" s="27"/>
      <c r="L734" s="27"/>
      <c r="M734" s="27"/>
      <c r="N734" s="27"/>
      <c r="O734" s="29"/>
      <c r="P734" s="25"/>
      <c r="Q734" s="25"/>
      <c r="R734" s="25"/>
      <c r="S734" s="1"/>
      <c r="T734" s="28"/>
    </row>
    <row r="735" s="1" customFormat="1" ht="23" hidden="1" customHeight="1" spans="1:20">
      <c r="A735" s="25"/>
      <c r="B735" s="25"/>
      <c r="C735" s="25"/>
      <c r="D735" s="25"/>
      <c r="E735" s="25"/>
      <c r="F735" s="25"/>
      <c r="G735" s="27"/>
      <c r="H735" s="25"/>
      <c r="I735" s="25"/>
      <c r="J735" s="25"/>
      <c r="K735" s="25"/>
      <c r="L735" s="25"/>
      <c r="M735" s="25"/>
      <c r="N735" s="25"/>
      <c r="O735" s="29"/>
      <c r="P735" s="29"/>
      <c r="Q735" s="25"/>
      <c r="R735" s="25"/>
      <c r="S735" s="1"/>
      <c r="T735" s="28"/>
    </row>
    <row r="736" s="1" customFormat="1" ht="23" hidden="1" customHeight="1" spans="1:20">
      <c r="A736" s="25"/>
      <c r="B736" s="25"/>
      <c r="C736" s="25"/>
      <c r="D736" s="25"/>
      <c r="E736" s="25"/>
      <c r="F736" s="25"/>
      <c r="G736" s="27"/>
      <c r="H736" s="25"/>
      <c r="I736" s="25"/>
      <c r="J736" s="25"/>
      <c r="K736" s="25"/>
      <c r="L736" s="25"/>
      <c r="M736" s="25"/>
      <c r="N736" s="25"/>
      <c r="O736" s="29"/>
      <c r="P736" s="29"/>
      <c r="Q736" s="25"/>
      <c r="R736" s="25"/>
      <c r="S736" s="1"/>
      <c r="T736" s="28"/>
    </row>
    <row r="737" s="1" customFormat="1" ht="23" hidden="1" customHeight="1" spans="1:20">
      <c r="A737" s="25"/>
      <c r="B737" s="25"/>
      <c r="C737" s="25"/>
      <c r="D737" s="25"/>
      <c r="E737" s="25"/>
      <c r="F737" s="25"/>
      <c r="G737" s="27"/>
      <c r="H737" s="36"/>
      <c r="I737" s="27"/>
      <c r="J737" s="27"/>
      <c r="K737" s="27"/>
      <c r="L737" s="27"/>
      <c r="M737" s="27"/>
      <c r="N737" s="27"/>
      <c r="O737" s="29"/>
      <c r="P737" s="25"/>
      <c r="Q737" s="25"/>
      <c r="R737" s="25"/>
      <c r="S737" s="1"/>
      <c r="T737" s="28"/>
    </row>
    <row r="738" s="1" customFormat="1" ht="23" hidden="1" customHeight="1" spans="1:20">
      <c r="A738" s="25"/>
      <c r="B738" s="25"/>
      <c r="C738" s="25"/>
      <c r="D738" s="25"/>
      <c r="E738" s="25"/>
      <c r="F738" s="25"/>
      <c r="G738" s="27"/>
      <c r="H738" s="36"/>
      <c r="I738" s="25"/>
      <c r="J738" s="25"/>
      <c r="K738" s="25"/>
      <c r="L738" s="25"/>
      <c r="M738" s="25"/>
      <c r="N738" s="25"/>
      <c r="O738" s="29"/>
      <c r="P738" s="33"/>
      <c r="Q738" s="25"/>
      <c r="R738" s="25"/>
      <c r="S738" s="1"/>
      <c r="T738" s="28"/>
    </row>
    <row r="739" s="1" customFormat="1" ht="23" hidden="1" customHeight="1" spans="1:20">
      <c r="A739" s="29"/>
      <c r="B739" s="29"/>
      <c r="C739" s="35"/>
      <c r="D739" s="29"/>
      <c r="E739" s="29"/>
      <c r="F739" s="29"/>
      <c r="G739" s="30"/>
      <c r="H739" s="36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1"/>
      <c r="T739" s="28"/>
    </row>
    <row r="740" s="1" customFormat="1" ht="23" hidden="1" customHeight="1" spans="1:20">
      <c r="A740" s="38"/>
      <c r="B740" s="38"/>
      <c r="C740" s="38"/>
      <c r="D740" s="39"/>
      <c r="E740" s="40"/>
      <c r="F740" s="39"/>
      <c r="G740" s="41"/>
      <c r="H740" s="36"/>
      <c r="I740" s="42"/>
      <c r="J740" s="43"/>
      <c r="K740" s="43"/>
      <c r="L740" s="43"/>
      <c r="M740" s="43"/>
      <c r="N740" s="43"/>
      <c r="O740" s="29"/>
      <c r="P740" s="38"/>
      <c r="Q740" s="51"/>
      <c r="R740" s="25"/>
      <c r="S740" s="1"/>
      <c r="T740" s="28"/>
    </row>
    <row r="741" s="1" customFormat="1" ht="23" hidden="1" customHeight="1" spans="1:20">
      <c r="A741" s="25"/>
      <c r="B741" s="25"/>
      <c r="C741" s="25"/>
      <c r="D741" s="25"/>
      <c r="E741" s="25"/>
      <c r="F741" s="25"/>
      <c r="G741" s="27"/>
      <c r="H741" s="36"/>
      <c r="I741" s="27"/>
      <c r="J741" s="27"/>
      <c r="K741" s="27"/>
      <c r="L741" s="27"/>
      <c r="M741" s="27"/>
      <c r="N741" s="27"/>
      <c r="O741" s="29"/>
      <c r="P741" s="25"/>
      <c r="Q741" s="25"/>
      <c r="R741" s="25"/>
      <c r="S741" s="1"/>
      <c r="T741" s="28"/>
    </row>
    <row r="742" s="1" customFormat="1" ht="23" hidden="1" customHeight="1" spans="1:20">
      <c r="A742" s="25"/>
      <c r="B742" s="25"/>
      <c r="C742" s="25"/>
      <c r="D742" s="35"/>
      <c r="E742" s="25"/>
      <c r="F742" s="26"/>
      <c r="G742" s="27"/>
      <c r="H742" s="36"/>
      <c r="I742" s="25"/>
      <c r="J742" s="25"/>
      <c r="K742" s="25"/>
      <c r="L742" s="25"/>
      <c r="M742" s="25"/>
      <c r="N742" s="25"/>
      <c r="O742" s="29"/>
      <c r="P742" s="25"/>
      <c r="Q742" s="25"/>
      <c r="R742" s="25"/>
      <c r="S742" s="1"/>
      <c r="T742" s="28"/>
    </row>
    <row r="743" s="1" customFormat="1" ht="23" hidden="1" customHeight="1" spans="1:20">
      <c r="A743" s="38"/>
      <c r="B743" s="38"/>
      <c r="C743" s="38"/>
      <c r="D743" s="39"/>
      <c r="E743" s="29"/>
      <c r="F743" s="39"/>
      <c r="G743" s="30"/>
      <c r="H743" s="36"/>
      <c r="I743" s="42"/>
      <c r="J743" s="43"/>
      <c r="K743" s="43"/>
      <c r="L743" s="43"/>
      <c r="M743" s="43"/>
      <c r="N743" s="43"/>
      <c r="O743" s="29"/>
      <c r="P743" s="38"/>
      <c r="Q743" s="44"/>
      <c r="R743" s="25"/>
      <c r="S743" s="1"/>
      <c r="T743" s="28"/>
    </row>
    <row r="744" s="1" customFormat="1" ht="23" hidden="1" customHeight="1" spans="1:20">
      <c r="A744" s="25"/>
      <c r="B744" s="25"/>
      <c r="C744" s="25"/>
      <c r="D744" s="25"/>
      <c r="E744" s="25"/>
      <c r="F744" s="25"/>
      <c r="G744" s="27"/>
      <c r="H744" s="25"/>
      <c r="I744" s="25"/>
      <c r="J744" s="25"/>
      <c r="K744" s="25"/>
      <c r="L744" s="25"/>
      <c r="M744" s="25"/>
      <c r="N744" s="25"/>
      <c r="O744" s="29"/>
      <c r="P744" s="29"/>
      <c r="Q744" s="25"/>
      <c r="R744" s="25"/>
      <c r="S744" s="1"/>
      <c r="T744" s="28"/>
    </row>
    <row r="745" s="1" customFormat="1" ht="23" hidden="1" customHeight="1" spans="1:20">
      <c r="A745" s="25"/>
      <c r="B745" s="25"/>
      <c r="C745" s="25"/>
      <c r="D745" s="25"/>
      <c r="E745" s="25"/>
      <c r="F745" s="25"/>
      <c r="G745" s="27"/>
      <c r="H745" s="36"/>
      <c r="I745" s="25"/>
      <c r="J745" s="25"/>
      <c r="K745" s="25"/>
      <c r="L745" s="25"/>
      <c r="M745" s="25"/>
      <c r="N745" s="25"/>
      <c r="O745" s="29"/>
      <c r="P745" s="25"/>
      <c r="Q745" s="25"/>
      <c r="R745" s="25"/>
      <c r="S745" s="1"/>
      <c r="T745" s="28"/>
    </row>
    <row r="746" s="1" customFormat="1" ht="23" hidden="1" customHeight="1" spans="1:20">
      <c r="A746" s="25"/>
      <c r="B746" s="25"/>
      <c r="C746" s="25"/>
      <c r="D746" s="25"/>
      <c r="E746" s="25"/>
      <c r="F746" s="25"/>
      <c r="G746" s="27"/>
      <c r="H746" s="25"/>
      <c r="I746" s="25"/>
      <c r="J746" s="25"/>
      <c r="K746" s="25"/>
      <c r="L746" s="25"/>
      <c r="M746" s="25"/>
      <c r="N746" s="25"/>
      <c r="O746" s="29"/>
      <c r="P746" s="29"/>
      <c r="Q746" s="25"/>
      <c r="R746" s="25"/>
      <c r="S746" s="1"/>
      <c r="T746" s="28"/>
    </row>
    <row r="747" s="1" customFormat="1" ht="23" hidden="1" customHeight="1" spans="1:20">
      <c r="A747" s="25"/>
      <c r="B747" s="25"/>
      <c r="C747" s="25"/>
      <c r="D747" s="25"/>
      <c r="E747" s="25"/>
      <c r="F747" s="25"/>
      <c r="G747" s="27"/>
      <c r="H747" s="36"/>
      <c r="I747" s="25"/>
      <c r="J747" s="25"/>
      <c r="K747" s="25"/>
      <c r="L747" s="25"/>
      <c r="M747" s="25"/>
      <c r="N747" s="25"/>
      <c r="O747" s="29"/>
      <c r="P747" s="33"/>
      <c r="Q747" s="25"/>
      <c r="R747" s="25"/>
      <c r="S747" s="1"/>
      <c r="T747" s="28"/>
    </row>
    <row r="748" s="1" customFormat="1" ht="23" hidden="1" customHeight="1" spans="1:20">
      <c r="A748" s="38"/>
      <c r="B748" s="38"/>
      <c r="C748" s="38"/>
      <c r="D748" s="39"/>
      <c r="E748" s="40"/>
      <c r="F748" s="39"/>
      <c r="G748" s="41"/>
      <c r="H748" s="36"/>
      <c r="I748" s="42"/>
      <c r="J748" s="43"/>
      <c r="K748" s="43"/>
      <c r="L748" s="43"/>
      <c r="M748" s="43"/>
      <c r="N748" s="43"/>
      <c r="O748" s="29"/>
      <c r="P748" s="38"/>
      <c r="Q748" s="44"/>
      <c r="R748" s="25"/>
      <c r="S748" s="1"/>
      <c r="T748" s="28"/>
    </row>
    <row r="749" s="1" customFormat="1" ht="23" hidden="1" customHeight="1" spans="1:20">
      <c r="A749" s="36"/>
      <c r="B749" s="36"/>
      <c r="C749" s="36"/>
      <c r="D749" s="36"/>
      <c r="E749" s="36"/>
      <c r="F749" s="36"/>
      <c r="G749" s="37"/>
      <c r="H749" s="36"/>
      <c r="I749" s="36"/>
      <c r="J749" s="36"/>
      <c r="K749" s="36"/>
      <c r="L749" s="36"/>
      <c r="M749" s="36"/>
      <c r="N749" s="36"/>
      <c r="O749" s="29"/>
      <c r="P749" s="36"/>
      <c r="Q749" s="36"/>
      <c r="R749" s="25"/>
      <c r="S749" s="1"/>
      <c r="T749" s="28"/>
    </row>
    <row r="750" s="1" customFormat="1" ht="23" hidden="1" customHeight="1" spans="1:20">
      <c r="A750" s="25"/>
      <c r="B750" s="25"/>
      <c r="C750" s="35"/>
      <c r="D750" s="25"/>
      <c r="E750" s="25"/>
      <c r="F750" s="25"/>
      <c r="G750" s="27"/>
      <c r="H750" s="36"/>
      <c r="I750" s="25"/>
      <c r="J750" s="25"/>
      <c r="K750" s="25"/>
      <c r="L750" s="25"/>
      <c r="M750" s="25"/>
      <c r="N750" s="25"/>
      <c r="O750" s="29"/>
      <c r="P750" s="25"/>
      <c r="Q750" s="25"/>
      <c r="R750" s="25"/>
      <c r="S750" s="1"/>
      <c r="T750" s="28"/>
    </row>
    <row r="751" s="1" customFormat="1" ht="23" hidden="1" customHeight="1" spans="1:20">
      <c r="A751" s="38"/>
      <c r="B751" s="38"/>
      <c r="C751" s="38"/>
      <c r="D751" s="39"/>
      <c r="E751" s="57"/>
      <c r="F751" s="39"/>
      <c r="G751" s="64"/>
      <c r="H751" s="36"/>
      <c r="I751" s="42"/>
      <c r="J751" s="43"/>
      <c r="K751" s="43"/>
      <c r="L751" s="43"/>
      <c r="M751" s="43"/>
      <c r="N751" s="43"/>
      <c r="O751" s="29"/>
      <c r="P751" s="38"/>
      <c r="Q751" s="44"/>
      <c r="R751" s="25"/>
      <c r="S751" s="1"/>
      <c r="T751" s="28"/>
    </row>
    <row r="752" s="1" customFormat="1" ht="23" hidden="1" customHeight="1" spans="1:20">
      <c r="A752" s="38"/>
      <c r="B752" s="38"/>
      <c r="C752" s="38"/>
      <c r="D752" s="39"/>
      <c r="E752" s="29"/>
      <c r="F752" s="39"/>
      <c r="G752" s="64"/>
      <c r="H752" s="36"/>
      <c r="I752" s="42"/>
      <c r="J752" s="43"/>
      <c r="K752" s="43"/>
      <c r="L752" s="43"/>
      <c r="M752" s="43"/>
      <c r="N752" s="43"/>
      <c r="O752" s="29"/>
      <c r="P752" s="38"/>
      <c r="Q752" s="40"/>
      <c r="R752" s="25"/>
      <c r="S752" s="1"/>
      <c r="T752" s="28"/>
    </row>
    <row r="753" s="1" customFormat="1" ht="23" hidden="1" customHeight="1" spans="1:20">
      <c r="A753" s="25"/>
      <c r="B753" s="25"/>
      <c r="C753" s="35"/>
      <c r="D753" s="25"/>
      <c r="E753" s="25"/>
      <c r="F753" s="25"/>
      <c r="G753" s="27"/>
      <c r="H753" s="36"/>
      <c r="I753" s="25"/>
      <c r="J753" s="25"/>
      <c r="K753" s="25"/>
      <c r="L753" s="25"/>
      <c r="M753" s="25"/>
      <c r="N753" s="25"/>
      <c r="O753" s="29"/>
      <c r="P753" s="25"/>
      <c r="Q753" s="25"/>
      <c r="R753" s="25"/>
      <c r="S753" s="1"/>
      <c r="T753" s="28"/>
    </row>
    <row r="754" s="1" customFormat="1" ht="23" hidden="1" customHeight="1" spans="1:20">
      <c r="A754" s="25"/>
      <c r="B754" s="25"/>
      <c r="C754" s="35"/>
      <c r="D754" s="25"/>
      <c r="E754" s="25"/>
      <c r="F754" s="25"/>
      <c r="G754" s="27"/>
      <c r="H754" s="36"/>
      <c r="I754" s="25"/>
      <c r="J754" s="25"/>
      <c r="K754" s="25"/>
      <c r="L754" s="25"/>
      <c r="M754" s="25"/>
      <c r="N754" s="25"/>
      <c r="O754" s="29"/>
      <c r="P754" s="25"/>
      <c r="Q754" s="25"/>
      <c r="R754" s="25"/>
      <c r="S754" s="1"/>
      <c r="T754" s="28"/>
    </row>
    <row r="755" s="1" customFormat="1" ht="23" hidden="1" customHeight="1" spans="1:20">
      <c r="A755" s="25"/>
      <c r="B755" s="25"/>
      <c r="C755" s="25"/>
      <c r="D755" s="35"/>
      <c r="E755" s="25"/>
      <c r="F755" s="26"/>
      <c r="G755" s="27"/>
      <c r="H755" s="36"/>
      <c r="I755" s="25"/>
      <c r="J755" s="25"/>
      <c r="K755" s="25"/>
      <c r="L755" s="25"/>
      <c r="M755" s="25"/>
      <c r="N755" s="25"/>
      <c r="O755" s="29"/>
      <c r="P755" s="25"/>
      <c r="Q755" s="25"/>
      <c r="R755" s="25"/>
      <c r="S755" s="1"/>
      <c r="T755" s="28"/>
    </row>
    <row r="756" s="1" customFormat="1" ht="23" hidden="1" customHeight="1" spans="1:20">
      <c r="A756" s="25"/>
      <c r="B756" s="25"/>
      <c r="C756" s="25"/>
      <c r="D756" s="25"/>
      <c r="E756" s="25"/>
      <c r="F756" s="25"/>
      <c r="G756" s="27"/>
      <c r="H756" s="36"/>
      <c r="I756" s="25"/>
      <c r="J756" s="25"/>
      <c r="K756" s="25"/>
      <c r="L756" s="25"/>
      <c r="M756" s="25"/>
      <c r="N756" s="25"/>
      <c r="O756" s="29"/>
      <c r="P756" s="33"/>
      <c r="Q756" s="25"/>
      <c r="R756" s="25"/>
      <c r="S756" s="1"/>
      <c r="T756" s="28"/>
    </row>
    <row r="757" s="1" customFormat="1" ht="23" hidden="1" customHeight="1" spans="1:20">
      <c r="A757" s="25"/>
      <c r="B757" s="25"/>
      <c r="C757" s="35"/>
      <c r="D757" s="25"/>
      <c r="E757" s="25"/>
      <c r="F757" s="25"/>
      <c r="G757" s="27"/>
      <c r="H757" s="36"/>
      <c r="I757" s="25"/>
      <c r="J757" s="25"/>
      <c r="K757" s="25"/>
      <c r="L757" s="25"/>
      <c r="M757" s="25"/>
      <c r="N757" s="25"/>
      <c r="O757" s="29"/>
      <c r="P757" s="25"/>
      <c r="Q757" s="25"/>
      <c r="R757" s="25"/>
      <c r="S757" s="1"/>
      <c r="T757" s="28"/>
    </row>
    <row r="758" s="1" customFormat="1" ht="23" hidden="1" customHeight="1" spans="1:20">
      <c r="A758" s="38"/>
      <c r="B758" s="38"/>
      <c r="C758" s="38"/>
      <c r="D758" s="39"/>
      <c r="E758" s="65"/>
      <c r="F758" s="39"/>
      <c r="G758" s="64"/>
      <c r="H758" s="36"/>
      <c r="I758" s="42"/>
      <c r="J758" s="43"/>
      <c r="K758" s="43"/>
      <c r="L758" s="43"/>
      <c r="M758" s="43"/>
      <c r="N758" s="43"/>
      <c r="O758" s="29"/>
      <c r="P758" s="38"/>
      <c r="Q758" s="40"/>
      <c r="R758" s="25"/>
      <c r="S758" s="1"/>
      <c r="T758" s="28"/>
    </row>
    <row r="759" s="1" customFormat="1" ht="23" hidden="1" customHeight="1" spans="1:20">
      <c r="A759" s="25"/>
      <c r="B759" s="25"/>
      <c r="C759" s="25"/>
      <c r="D759" s="25"/>
      <c r="E759" s="25"/>
      <c r="F759" s="25"/>
      <c r="G759" s="27"/>
      <c r="H759" s="25"/>
      <c r="I759" s="25"/>
      <c r="J759" s="25"/>
      <c r="K759" s="25"/>
      <c r="L759" s="25"/>
      <c r="M759" s="25"/>
      <c r="N759" s="25"/>
      <c r="O759" s="29"/>
      <c r="P759" s="29"/>
      <c r="Q759" s="25"/>
      <c r="R759" s="25"/>
      <c r="S759" s="1"/>
      <c r="T759" s="28"/>
    </row>
    <row r="760" s="1" customFormat="1" ht="23" hidden="1" customHeight="1" spans="1:20">
      <c r="A760" s="25"/>
      <c r="B760" s="25"/>
      <c r="C760" s="25"/>
      <c r="D760" s="25"/>
      <c r="E760" s="25"/>
      <c r="F760" s="25"/>
      <c r="G760" s="27"/>
      <c r="H760" s="25"/>
      <c r="I760" s="25"/>
      <c r="J760" s="25"/>
      <c r="K760" s="25"/>
      <c r="L760" s="25"/>
      <c r="M760" s="25"/>
      <c r="N760" s="25"/>
      <c r="O760" s="29"/>
      <c r="P760" s="29"/>
      <c r="Q760" s="25"/>
      <c r="R760" s="25"/>
      <c r="S760" s="1"/>
      <c r="T760" s="28"/>
    </row>
    <row r="761" s="1" customFormat="1" ht="23" hidden="1" customHeight="1" spans="1:20">
      <c r="A761" s="25"/>
      <c r="B761" s="25"/>
      <c r="C761" s="25"/>
      <c r="D761" s="25"/>
      <c r="E761" s="25"/>
      <c r="F761" s="25"/>
      <c r="G761" s="27"/>
      <c r="H761" s="36"/>
      <c r="I761" s="25"/>
      <c r="J761" s="25"/>
      <c r="K761" s="25"/>
      <c r="L761" s="25"/>
      <c r="M761" s="25"/>
      <c r="N761" s="25"/>
      <c r="O761" s="29"/>
      <c r="P761" s="33"/>
      <c r="Q761" s="25"/>
      <c r="R761" s="25"/>
      <c r="S761" s="1"/>
      <c r="T761" s="28"/>
    </row>
    <row r="762" s="1" customFormat="1" ht="23" hidden="1" customHeight="1" spans="1:20">
      <c r="A762" s="38"/>
      <c r="B762" s="38"/>
      <c r="C762" s="38"/>
      <c r="D762" s="39"/>
      <c r="E762" s="29"/>
      <c r="F762" s="39"/>
      <c r="G762" s="30"/>
      <c r="H762" s="36"/>
      <c r="I762" s="42"/>
      <c r="J762" s="43"/>
      <c r="K762" s="43"/>
      <c r="L762" s="43"/>
      <c r="M762" s="43"/>
      <c r="N762" s="43"/>
      <c r="O762" s="29"/>
      <c r="P762" s="38"/>
      <c r="Q762" s="40"/>
      <c r="R762" s="25"/>
      <c r="S762" s="1"/>
      <c r="T762" s="28"/>
    </row>
    <row r="763" s="1" customFormat="1" ht="23" hidden="1" customHeight="1" spans="1:20">
      <c r="A763" s="36"/>
      <c r="B763" s="36"/>
      <c r="C763" s="36"/>
      <c r="D763" s="36"/>
      <c r="E763" s="36"/>
      <c r="F763" s="36"/>
      <c r="G763" s="37"/>
      <c r="H763" s="36"/>
      <c r="I763" s="36"/>
      <c r="J763" s="36"/>
      <c r="K763" s="36"/>
      <c r="L763" s="36"/>
      <c r="M763" s="36"/>
      <c r="N763" s="36"/>
      <c r="O763" s="29"/>
      <c r="P763" s="36"/>
      <c r="Q763" s="36"/>
      <c r="R763" s="25"/>
      <c r="S763" s="1"/>
      <c r="T763" s="28"/>
    </row>
    <row r="764" s="1" customFormat="1" ht="23" hidden="1" customHeight="1" spans="1:20">
      <c r="A764" s="38"/>
      <c r="B764" s="38"/>
      <c r="C764" s="38"/>
      <c r="D764" s="39"/>
      <c r="E764" s="29"/>
      <c r="F764" s="39"/>
      <c r="G764" s="30"/>
      <c r="H764" s="36"/>
      <c r="I764" s="42"/>
      <c r="J764" s="43"/>
      <c r="K764" s="43"/>
      <c r="L764" s="43"/>
      <c r="M764" s="43"/>
      <c r="N764" s="43"/>
      <c r="O764" s="29"/>
      <c r="P764" s="38"/>
      <c r="Q764" s="44"/>
      <c r="R764" s="25"/>
      <c r="S764" s="1"/>
      <c r="T764" s="28"/>
    </row>
    <row r="765" s="1" customFormat="1" ht="23" hidden="1" customHeight="1" spans="1:20">
      <c r="A765" s="36"/>
      <c r="B765" s="36"/>
      <c r="C765" s="36"/>
      <c r="D765" s="36"/>
      <c r="E765" s="36"/>
      <c r="F765" s="36"/>
      <c r="G765" s="37"/>
      <c r="H765" s="36"/>
      <c r="I765" s="36"/>
      <c r="J765" s="36"/>
      <c r="K765" s="36"/>
      <c r="L765" s="36"/>
      <c r="M765" s="36"/>
      <c r="N765" s="36"/>
      <c r="O765" s="29"/>
      <c r="P765" s="36"/>
      <c r="Q765" s="36"/>
      <c r="R765" s="25"/>
      <c r="S765" s="1"/>
      <c r="T765" s="28"/>
    </row>
    <row r="766" s="1" customFormat="1" ht="23" hidden="1" customHeight="1" spans="1:20">
      <c r="A766" s="25"/>
      <c r="B766" s="25"/>
      <c r="C766" s="35"/>
      <c r="D766" s="25"/>
      <c r="E766" s="25"/>
      <c r="F766" s="25"/>
      <c r="G766" s="27"/>
      <c r="H766" s="36"/>
      <c r="I766" s="25"/>
      <c r="J766" s="25"/>
      <c r="K766" s="25"/>
      <c r="L766" s="25"/>
      <c r="M766" s="25"/>
      <c r="N766" s="25"/>
      <c r="O766" s="29"/>
      <c r="P766" s="25"/>
      <c r="Q766" s="25"/>
      <c r="R766" s="25"/>
      <c r="S766" s="1"/>
      <c r="T766" s="28"/>
    </row>
    <row r="767" s="1" customFormat="1" ht="23" hidden="1" customHeight="1" spans="1:20">
      <c r="A767" s="25"/>
      <c r="B767" s="25"/>
      <c r="C767" s="25"/>
      <c r="D767" s="25"/>
      <c r="E767" s="25"/>
      <c r="F767" s="25"/>
      <c r="G767" s="27"/>
      <c r="H767" s="36"/>
      <c r="I767" s="27"/>
      <c r="J767" s="27"/>
      <c r="K767" s="27"/>
      <c r="L767" s="27"/>
      <c r="M767" s="27"/>
      <c r="N767" s="27"/>
      <c r="O767" s="29"/>
      <c r="P767" s="25"/>
      <c r="Q767" s="25"/>
      <c r="R767" s="25"/>
      <c r="S767" s="1"/>
      <c r="T767" s="28"/>
    </row>
    <row r="768" s="1" customFormat="1" ht="23" hidden="1" customHeight="1" spans="1:20">
      <c r="A768" s="25"/>
      <c r="B768" s="25"/>
      <c r="C768" s="25"/>
      <c r="D768" s="25"/>
      <c r="E768" s="25"/>
      <c r="F768" s="25"/>
      <c r="G768" s="27"/>
      <c r="H768" s="25"/>
      <c r="I768" s="25"/>
      <c r="J768" s="25"/>
      <c r="K768" s="25"/>
      <c r="L768" s="25"/>
      <c r="M768" s="25"/>
      <c r="N768" s="25"/>
      <c r="O768" s="29"/>
      <c r="P768" s="29"/>
      <c r="Q768" s="25"/>
      <c r="R768" s="25"/>
      <c r="S768" s="1"/>
      <c r="T768" s="28"/>
    </row>
    <row r="769" s="1" customFormat="1" ht="23" customHeight="1" spans="1:21">
      <c r="A769" s="25" t="s">
        <v>48</v>
      </c>
      <c r="B769" s="25" t="s">
        <v>12</v>
      </c>
      <c r="C769" s="25" t="s">
        <v>57</v>
      </c>
      <c r="D769" s="25" t="s">
        <v>93</v>
      </c>
      <c r="E769" s="25">
        <v>2013</v>
      </c>
      <c r="F769" s="25">
        <v>910</v>
      </c>
      <c r="G769" s="27">
        <v>8.5</v>
      </c>
      <c r="H769" s="36" t="s">
        <v>4</v>
      </c>
      <c r="I769" s="25">
        <v>78.58</v>
      </c>
      <c r="J769" s="25">
        <v>76</v>
      </c>
      <c r="K769" s="25">
        <v>79</v>
      </c>
      <c r="L769" s="25">
        <v>76.2</v>
      </c>
      <c r="M769" s="25">
        <v>96</v>
      </c>
      <c r="N769" s="25">
        <v>91</v>
      </c>
      <c r="O769" s="29" t="s">
        <v>94</v>
      </c>
      <c r="P769" s="25" t="s">
        <v>52</v>
      </c>
      <c r="Q769" s="25" t="s">
        <v>95</v>
      </c>
      <c r="R769" s="25"/>
      <c r="S769" s="1"/>
      <c r="T769" s="28"/>
    </row>
    <row r="770" s="1" customFormat="1" ht="23" hidden="1" customHeight="1" spans="1:21">
      <c r="A770" s="25"/>
      <c r="B770" s="25"/>
      <c r="C770" s="25"/>
      <c r="D770" s="25"/>
      <c r="E770" s="25"/>
      <c r="F770" s="25"/>
      <c r="G770" s="27"/>
      <c r="H770" s="25"/>
      <c r="I770" s="25"/>
      <c r="J770" s="25"/>
      <c r="K770" s="25"/>
      <c r="L770" s="25"/>
      <c r="M770" s="25"/>
      <c r="N770" s="25"/>
      <c r="O770" s="29"/>
      <c r="P770" s="29"/>
      <c r="Q770" s="25"/>
      <c r="R770" s="25"/>
      <c r="S770" s="1"/>
      <c r="T770" s="28"/>
    </row>
    <row r="771" s="1" customFormat="1" ht="23" hidden="1" customHeight="1" spans="1:21">
      <c r="A771" s="36"/>
      <c r="B771" s="36"/>
      <c r="C771" s="36"/>
      <c r="D771" s="36"/>
      <c r="E771" s="36"/>
      <c r="F771" s="36"/>
      <c r="G771" s="37"/>
      <c r="H771" s="36"/>
      <c r="I771" s="36"/>
      <c r="J771" s="36"/>
      <c r="K771" s="36"/>
      <c r="L771" s="36"/>
      <c r="M771" s="36"/>
      <c r="N771" s="36"/>
      <c r="O771" s="29"/>
      <c r="P771" s="36"/>
      <c r="Q771" s="36"/>
      <c r="R771" s="25"/>
      <c r="S771" s="1"/>
      <c r="T771" s="28"/>
    </row>
    <row r="772" s="1" customFormat="1" ht="23" hidden="1" customHeight="1" spans="1:21">
      <c r="A772" s="25"/>
      <c r="B772" s="25"/>
      <c r="C772" s="35"/>
      <c r="D772" s="25"/>
      <c r="E772" s="25"/>
      <c r="F772" s="25"/>
      <c r="G772" s="27"/>
      <c r="H772" s="36"/>
      <c r="I772" s="25"/>
      <c r="J772" s="25"/>
      <c r="K772" s="25"/>
      <c r="L772" s="25"/>
      <c r="M772" s="25"/>
      <c r="N772" s="25"/>
      <c r="O772" s="29"/>
      <c r="P772" s="25"/>
      <c r="Q772" s="25"/>
      <c r="R772" s="25"/>
      <c r="S772" s="1"/>
      <c r="T772" s="28"/>
    </row>
    <row r="773" s="1" customFormat="1" ht="23" hidden="1" customHeight="1" spans="1:21">
      <c r="A773" s="38"/>
      <c r="B773" s="38"/>
      <c r="C773" s="38"/>
      <c r="D773" s="39"/>
      <c r="E773" s="61"/>
      <c r="F773" s="39"/>
      <c r="G773" s="30"/>
      <c r="H773" s="36"/>
      <c r="I773" s="42"/>
      <c r="J773" s="43"/>
      <c r="K773" s="43"/>
      <c r="L773" s="43"/>
      <c r="M773" s="43"/>
      <c r="N773" s="43"/>
      <c r="O773" s="29"/>
      <c r="P773" s="40"/>
      <c r="Q773" s="40"/>
      <c r="R773" s="25"/>
      <c r="S773" s="1"/>
      <c r="T773" s="28"/>
    </row>
    <row r="774" s="1" customFormat="1" ht="23" hidden="1" customHeight="1" spans="1:21">
      <c r="A774" s="36"/>
      <c r="B774" s="36"/>
      <c r="C774" s="36"/>
      <c r="D774" s="36"/>
      <c r="E774" s="36"/>
      <c r="F774" s="36"/>
      <c r="G774" s="37"/>
      <c r="H774" s="36"/>
      <c r="I774" s="36"/>
      <c r="J774" s="36"/>
      <c r="K774" s="36"/>
      <c r="L774" s="36"/>
      <c r="M774" s="36"/>
      <c r="N774" s="36"/>
      <c r="O774" s="29"/>
      <c r="P774" s="36"/>
      <c r="Q774" s="36"/>
      <c r="R774" s="25"/>
      <c r="S774" s="1"/>
      <c r="T774" s="28"/>
    </row>
    <row r="775" s="1" customFormat="1" ht="23" hidden="1" customHeight="1" spans="1:21">
      <c r="A775" s="25"/>
      <c r="B775" s="25"/>
      <c r="C775" s="25"/>
      <c r="D775" s="66"/>
      <c r="E775" s="66"/>
      <c r="F775" s="67"/>
      <c r="G775" s="68"/>
      <c r="H775" s="36"/>
      <c r="I775" s="25"/>
      <c r="J775" s="25"/>
      <c r="K775" s="25"/>
      <c r="L775" s="25"/>
      <c r="M775" s="25"/>
      <c r="N775" s="25"/>
      <c r="O775" s="29"/>
      <c r="P775" s="25"/>
      <c r="Q775" s="25"/>
      <c r="R775" s="69"/>
      <c r="S775" s="1"/>
      <c r="T775" s="28"/>
    </row>
    <row r="776" s="1" customFormat="1" ht="23" hidden="1" customHeight="1" spans="1:21">
      <c r="A776" s="29"/>
      <c r="B776" s="29"/>
      <c r="C776" s="29"/>
      <c r="D776" s="70"/>
      <c r="E776" s="70"/>
      <c r="F776" s="70"/>
      <c r="G776" s="71"/>
      <c r="H776" s="36"/>
      <c r="I776" s="40"/>
      <c r="J776" s="51"/>
      <c r="K776" s="51"/>
      <c r="L776" s="72"/>
      <c r="M776" s="72"/>
      <c r="N776" s="51"/>
      <c r="O776" s="29"/>
      <c r="P776" s="29"/>
      <c r="Q776" s="70"/>
      <c r="R776" s="29"/>
      <c r="S776" s="1"/>
      <c r="T776" s="28"/>
    </row>
    <row r="777" s="1" customFormat="1" ht="23" hidden="1" customHeight="1" spans="1:21">
      <c r="A777" s="38"/>
      <c r="B777" s="38"/>
      <c r="C777" s="38"/>
      <c r="D777" s="39"/>
      <c r="E777" s="29"/>
      <c r="F777" s="39"/>
      <c r="G777" s="30"/>
      <c r="H777" s="36"/>
      <c r="I777" s="42"/>
      <c r="J777" s="43"/>
      <c r="K777" s="43"/>
      <c r="L777" s="43"/>
      <c r="M777" s="43"/>
      <c r="N777" s="43"/>
      <c r="O777" s="29"/>
      <c r="P777" s="38"/>
      <c r="Q777" s="44"/>
      <c r="R777" s="25"/>
      <c r="S777" s="1"/>
      <c r="T777" s="28"/>
    </row>
    <row r="778" s="1" customFormat="1" ht="23" hidden="1" customHeight="1" spans="1:21">
      <c r="A778" s="25"/>
      <c r="B778" s="25"/>
      <c r="C778" s="25"/>
      <c r="D778" s="25"/>
      <c r="E778" s="25"/>
      <c r="F778" s="25"/>
      <c r="G778" s="27"/>
      <c r="H778" s="25"/>
      <c r="I778" s="25"/>
      <c r="J778" s="25"/>
      <c r="K778" s="25"/>
      <c r="L778" s="25"/>
      <c r="M778" s="25"/>
      <c r="N778" s="25"/>
      <c r="O778" s="29"/>
      <c r="P778" s="29"/>
      <c r="Q778" s="25"/>
      <c r="R778" s="25"/>
      <c r="S778" s="1"/>
      <c r="T778" s="28"/>
    </row>
    <row r="779" s="5" customFormat="1" ht="23" hidden="1" customHeight="1" spans="1:21">
      <c r="A779" s="38"/>
      <c r="B779" s="38"/>
      <c r="C779" s="38"/>
      <c r="D779" s="39"/>
      <c r="E779" s="40"/>
      <c r="F779" s="39"/>
      <c r="G779" s="73"/>
      <c r="H779" s="36"/>
      <c r="I779" s="42"/>
      <c r="J779" s="43"/>
      <c r="K779" s="43"/>
      <c r="L779" s="43"/>
      <c r="M779" s="43"/>
      <c r="N779" s="43"/>
      <c r="O779" s="29"/>
      <c r="P779" s="38"/>
      <c r="Q779" s="44"/>
      <c r="R779" s="25"/>
      <c r="S779" s="1"/>
      <c r="T779" s="28"/>
      <c r="U779" s="1"/>
    </row>
    <row r="780" s="5" customFormat="1" ht="23" hidden="1" customHeight="1" spans="1:21">
      <c r="A780" s="25"/>
      <c r="B780" s="25"/>
      <c r="C780" s="25"/>
      <c r="D780" s="25"/>
      <c r="E780" s="25"/>
      <c r="F780" s="25"/>
      <c r="G780" s="27"/>
      <c r="H780" s="36"/>
      <c r="I780" s="25"/>
      <c r="J780" s="25"/>
      <c r="K780" s="25"/>
      <c r="L780" s="25"/>
      <c r="M780" s="25"/>
      <c r="N780" s="25"/>
      <c r="O780" s="29"/>
      <c r="P780" s="33"/>
      <c r="Q780" s="25"/>
      <c r="R780" s="25"/>
      <c r="S780" s="1"/>
      <c r="T780" s="28"/>
      <c r="U780" s="1"/>
    </row>
    <row r="781" s="5" customFormat="1" ht="23" hidden="1" customHeight="1" spans="1:21">
      <c r="A781" s="38"/>
      <c r="B781" s="38"/>
      <c r="C781" s="38"/>
      <c r="D781" s="39"/>
      <c r="E781" s="29"/>
      <c r="F781" s="39"/>
      <c r="G781" s="30"/>
      <c r="H781" s="36"/>
      <c r="I781" s="42"/>
      <c r="J781" s="43"/>
      <c r="K781" s="43"/>
      <c r="L781" s="43"/>
      <c r="M781" s="43"/>
      <c r="N781" s="43"/>
      <c r="O781" s="29"/>
      <c r="P781" s="38"/>
      <c r="Q781" s="44"/>
      <c r="R781" s="25"/>
      <c r="S781" s="1"/>
      <c r="T781" s="28"/>
      <c r="U781" s="1"/>
    </row>
    <row r="782" s="5" customFormat="1" ht="23" hidden="1" customHeight="1" spans="1:21">
      <c r="A782" s="25"/>
      <c r="B782" s="25"/>
      <c r="C782" s="25"/>
      <c r="D782" s="25"/>
      <c r="E782" s="25"/>
      <c r="F782" s="25"/>
      <c r="G782" s="27"/>
      <c r="H782" s="36"/>
      <c r="I782" s="25"/>
      <c r="J782" s="25"/>
      <c r="K782" s="25"/>
      <c r="L782" s="25"/>
      <c r="M782" s="25"/>
      <c r="N782" s="25"/>
      <c r="O782" s="29"/>
      <c r="P782" s="33"/>
      <c r="Q782" s="25"/>
      <c r="R782" s="25"/>
      <c r="S782" s="1"/>
      <c r="T782" s="28"/>
      <c r="U782" s="1"/>
    </row>
    <row r="783" s="5" customFormat="1" ht="23" hidden="1" customHeight="1" spans="1:21">
      <c r="A783" s="25"/>
      <c r="B783" s="25"/>
      <c r="C783" s="25"/>
      <c r="D783" s="25"/>
      <c r="E783" s="25"/>
      <c r="F783" s="25"/>
      <c r="G783" s="27"/>
      <c r="H783" s="25"/>
      <c r="I783" s="25"/>
      <c r="J783" s="25"/>
      <c r="K783" s="25"/>
      <c r="L783" s="25"/>
      <c r="M783" s="25"/>
      <c r="N783" s="25"/>
      <c r="O783" s="29"/>
      <c r="P783" s="29"/>
      <c r="Q783" s="25"/>
      <c r="R783" s="25"/>
      <c r="S783" s="1"/>
      <c r="T783" s="28"/>
      <c r="U783" s="1"/>
    </row>
    <row r="784" s="5" customFormat="1" ht="23" hidden="1" customHeight="1" spans="1:21">
      <c r="A784" s="38"/>
      <c r="B784" s="38"/>
      <c r="C784" s="38"/>
      <c r="D784" s="39"/>
      <c r="E784" s="29"/>
      <c r="F784" s="39"/>
      <c r="G784" s="30"/>
      <c r="H784" s="36"/>
      <c r="I784" s="42"/>
      <c r="J784" s="43"/>
      <c r="K784" s="43"/>
      <c r="L784" s="43"/>
      <c r="M784" s="43"/>
      <c r="N784" s="43"/>
      <c r="O784" s="29"/>
      <c r="P784" s="38"/>
      <c r="Q784" s="40"/>
      <c r="R784" s="25"/>
      <c r="S784" s="1"/>
      <c r="T784" s="28"/>
      <c r="U784" s="1"/>
    </row>
    <row r="785" s="6" customFormat="1" ht="23" hidden="1" customHeight="1" spans="1:24">
      <c r="A785" s="25"/>
      <c r="B785" s="25"/>
      <c r="C785" s="35"/>
      <c r="D785" s="25"/>
      <c r="E785" s="25"/>
      <c r="F785" s="25"/>
      <c r="G785" s="27"/>
      <c r="H785" s="36"/>
      <c r="I785" s="25"/>
      <c r="J785" s="25"/>
      <c r="K785" s="25"/>
      <c r="L785" s="25"/>
      <c r="M785" s="25"/>
      <c r="N785" s="25"/>
      <c r="O785" s="29"/>
      <c r="P785" s="25"/>
      <c r="Q785" s="25"/>
      <c r="R785" s="25"/>
      <c r="S785" s="1"/>
      <c r="T785" s="28"/>
      <c r="U785" s="1"/>
      <c r="V785" s="5"/>
      <c r="W785" s="5"/>
      <c r="X785" s="5"/>
    </row>
    <row r="786" s="6" customFormat="1" ht="23" hidden="1" customHeight="1" spans="1:24">
      <c r="A786" s="25"/>
      <c r="B786" s="25"/>
      <c r="C786" s="35"/>
      <c r="D786" s="25"/>
      <c r="E786" s="25"/>
      <c r="F786" s="25"/>
      <c r="G786" s="27"/>
      <c r="H786" s="36"/>
      <c r="I786" s="25"/>
      <c r="J786" s="25"/>
      <c r="K786" s="25"/>
      <c r="L786" s="25"/>
      <c r="M786" s="25"/>
      <c r="N786" s="25"/>
      <c r="O786" s="29"/>
      <c r="P786" s="25"/>
      <c r="Q786" s="25"/>
      <c r="R786" s="25"/>
      <c r="S786" s="1"/>
      <c r="T786" s="28"/>
      <c r="U786" s="1"/>
      <c r="V786" s="5"/>
      <c r="W786" s="5"/>
      <c r="X786" s="5"/>
    </row>
    <row r="787" s="6" customFormat="1" ht="23" customHeight="1" spans="1:24">
      <c r="A787" s="25" t="s">
        <v>48</v>
      </c>
      <c r="B787" s="25" t="s">
        <v>12</v>
      </c>
      <c r="C787" s="25" t="s">
        <v>49</v>
      </c>
      <c r="D787" s="25" t="s">
        <v>96</v>
      </c>
      <c r="E787" s="25">
        <v>2017</v>
      </c>
      <c r="F787" s="25">
        <v>870</v>
      </c>
      <c r="G787" s="27">
        <v>9.45</v>
      </c>
      <c r="H787" s="36" t="s">
        <v>4</v>
      </c>
      <c r="I787" s="25">
        <v>78.375</v>
      </c>
      <c r="J787" s="25">
        <v>83</v>
      </c>
      <c r="K787" s="25">
        <v>75.5</v>
      </c>
      <c r="L787" s="25">
        <v>74</v>
      </c>
      <c r="M787" s="25">
        <v>96</v>
      </c>
      <c r="N787" s="25">
        <v>87</v>
      </c>
      <c r="O787" s="29" t="s">
        <v>97</v>
      </c>
      <c r="P787" s="25" t="s">
        <v>52</v>
      </c>
      <c r="Q787" s="25" t="s">
        <v>98</v>
      </c>
      <c r="R787" s="25"/>
      <c r="S787" s="1"/>
      <c r="T787" s="28"/>
      <c r="U787" s="1"/>
      <c r="V787" s="5"/>
      <c r="W787" s="5"/>
      <c r="X787" s="5"/>
    </row>
    <row r="788" s="6" customFormat="1" ht="23" hidden="1" customHeight="1" spans="1:24">
      <c r="A788" s="25"/>
      <c r="B788" s="25"/>
      <c r="C788" s="25"/>
      <c r="D788" s="25"/>
      <c r="E788" s="25"/>
      <c r="F788" s="25"/>
      <c r="G788" s="27"/>
      <c r="H788" s="36"/>
      <c r="I788" s="25"/>
      <c r="J788" s="25"/>
      <c r="K788" s="25"/>
      <c r="L788" s="25"/>
      <c r="M788" s="25"/>
      <c r="N788" s="25"/>
      <c r="O788" s="29"/>
      <c r="P788" s="33"/>
      <c r="Q788" s="25"/>
      <c r="R788" s="25"/>
      <c r="S788" s="1"/>
      <c r="T788" s="28"/>
      <c r="U788" s="1"/>
      <c r="V788" s="5"/>
      <c r="W788" s="5"/>
      <c r="X788" s="5"/>
    </row>
    <row r="789" s="6" customFormat="1" ht="23" hidden="1" customHeight="1" spans="1:24">
      <c r="A789" s="38"/>
      <c r="B789" s="38"/>
      <c r="C789" s="38"/>
      <c r="D789" s="39"/>
      <c r="E789" s="29"/>
      <c r="F789" s="39"/>
      <c r="G789" s="30"/>
      <c r="H789" s="36"/>
      <c r="I789" s="42"/>
      <c r="J789" s="43"/>
      <c r="K789" s="43"/>
      <c r="L789" s="43"/>
      <c r="M789" s="43"/>
      <c r="N789" s="43"/>
      <c r="O789" s="29"/>
      <c r="P789" s="38"/>
      <c r="Q789" s="44"/>
      <c r="R789" s="25"/>
      <c r="S789" s="1"/>
      <c r="T789" s="28"/>
      <c r="U789" s="1"/>
      <c r="V789" s="5"/>
      <c r="W789" s="5"/>
      <c r="X789" s="5"/>
    </row>
    <row r="790" s="6" customFormat="1" ht="23" hidden="1" customHeight="1" spans="1:24">
      <c r="A790" s="38"/>
      <c r="B790" s="38"/>
      <c r="C790" s="38"/>
      <c r="D790" s="39"/>
      <c r="E790" s="29"/>
      <c r="F790" s="39"/>
      <c r="G790" s="30"/>
      <c r="H790" s="36"/>
      <c r="I790" s="42"/>
      <c r="J790" s="43"/>
      <c r="K790" s="43"/>
      <c r="L790" s="43"/>
      <c r="M790" s="43"/>
      <c r="N790" s="43"/>
      <c r="O790" s="29"/>
      <c r="P790" s="38"/>
      <c r="Q790" s="44"/>
      <c r="R790" s="25"/>
      <c r="S790" s="1"/>
      <c r="T790" s="28"/>
      <c r="U790" s="1"/>
      <c r="V790" s="5"/>
      <c r="W790" s="5"/>
      <c r="X790" s="5"/>
    </row>
    <row r="791" s="6" customFormat="1" ht="23" hidden="1" customHeight="1" spans="1:24">
      <c r="A791" s="25"/>
      <c r="B791" s="25"/>
      <c r="C791" s="35"/>
      <c r="D791" s="25"/>
      <c r="E791" s="25"/>
      <c r="F791" s="25"/>
      <c r="G791" s="27"/>
      <c r="H791" s="36"/>
      <c r="I791" s="25"/>
      <c r="J791" s="25"/>
      <c r="K791" s="25"/>
      <c r="L791" s="25"/>
      <c r="M791" s="25"/>
      <c r="N791" s="25"/>
      <c r="O791" s="29"/>
      <c r="P791" s="25"/>
      <c r="Q791" s="25"/>
      <c r="R791" s="25"/>
      <c r="S791" s="1"/>
      <c r="T791" s="28"/>
      <c r="U791" s="1"/>
      <c r="V791" s="5"/>
      <c r="W791" s="5"/>
      <c r="X791" s="5"/>
    </row>
    <row r="792" s="6" customFormat="1" ht="23" hidden="1" customHeight="1" spans="1:24">
      <c r="A792" s="38"/>
      <c r="B792" s="38"/>
      <c r="C792" s="38"/>
      <c r="D792" s="39"/>
      <c r="E792" s="40"/>
      <c r="F792" s="39"/>
      <c r="G792" s="41"/>
      <c r="H792" s="36"/>
      <c r="I792" s="42"/>
      <c r="J792" s="43"/>
      <c r="K792" s="43"/>
      <c r="L792" s="43"/>
      <c r="M792" s="43"/>
      <c r="N792" s="43"/>
      <c r="O792" s="29"/>
      <c r="P792" s="38"/>
      <c r="Q792" s="44"/>
      <c r="R792" s="25"/>
      <c r="S792" s="1"/>
      <c r="T792" s="28"/>
      <c r="U792" s="1"/>
      <c r="V792" s="5"/>
      <c r="W792" s="5"/>
      <c r="X792" s="5"/>
    </row>
    <row r="793" s="6" customFormat="1" ht="23" hidden="1" customHeight="1" spans="1:24">
      <c r="A793" s="25"/>
      <c r="B793" s="25"/>
      <c r="C793" s="25"/>
      <c r="D793" s="25"/>
      <c r="E793" s="25"/>
      <c r="F793" s="25"/>
      <c r="G793" s="27"/>
      <c r="H793" s="25"/>
      <c r="I793" s="25"/>
      <c r="J793" s="25"/>
      <c r="K793" s="25"/>
      <c r="L793" s="25"/>
      <c r="M793" s="25"/>
      <c r="N793" s="25"/>
      <c r="O793" s="29"/>
      <c r="P793" s="29"/>
      <c r="Q793" s="25"/>
      <c r="R793" s="25"/>
      <c r="S793" s="1"/>
      <c r="T793" s="28"/>
      <c r="U793" s="1"/>
      <c r="V793" s="5"/>
      <c r="W793" s="5"/>
      <c r="X793" s="5"/>
    </row>
    <row r="794" s="6" customFormat="1" ht="23" hidden="1" customHeight="1" spans="1:24">
      <c r="A794" s="29"/>
      <c r="B794" s="29"/>
      <c r="C794" s="29"/>
      <c r="D794" s="29"/>
      <c r="E794" s="29"/>
      <c r="F794" s="29"/>
      <c r="G794" s="30"/>
      <c r="H794" s="29"/>
      <c r="I794" s="40"/>
      <c r="J794" s="51"/>
      <c r="K794" s="51"/>
      <c r="L794" s="51"/>
      <c r="M794" s="51"/>
      <c r="N794" s="51"/>
      <c r="O794" s="29"/>
      <c r="P794" s="29"/>
      <c r="Q794" s="29"/>
      <c r="R794" s="29"/>
      <c r="S794" s="1"/>
      <c r="T794" s="28"/>
      <c r="U794" s="1"/>
      <c r="V794" s="5"/>
      <c r="W794" s="5"/>
      <c r="X794" s="5"/>
    </row>
    <row r="795" s="6" customFormat="1" ht="23" hidden="1" customHeight="1" spans="1:24">
      <c r="A795" s="25"/>
      <c r="B795" s="25"/>
      <c r="C795" s="25"/>
      <c r="D795" s="25"/>
      <c r="E795" s="25"/>
      <c r="F795" s="25"/>
      <c r="G795" s="27"/>
      <c r="H795" s="25"/>
      <c r="I795" s="25"/>
      <c r="J795" s="25"/>
      <c r="K795" s="25"/>
      <c r="L795" s="25"/>
      <c r="M795" s="25"/>
      <c r="N795" s="25"/>
      <c r="O795" s="29"/>
      <c r="P795" s="29"/>
      <c r="Q795" s="25"/>
      <c r="R795" s="25"/>
      <c r="S795" s="1"/>
      <c r="T795" s="28"/>
      <c r="U795" s="1"/>
      <c r="V795" s="5"/>
      <c r="W795" s="5"/>
      <c r="X795" s="5"/>
    </row>
    <row r="796" s="6" customFormat="1" ht="23" hidden="1" customHeight="1" spans="1:24">
      <c r="A796" s="25"/>
      <c r="B796" s="25"/>
      <c r="C796" s="25"/>
      <c r="D796" s="25"/>
      <c r="E796" s="25"/>
      <c r="F796" s="25"/>
      <c r="G796" s="27"/>
      <c r="H796" s="36"/>
      <c r="I796" s="25"/>
      <c r="J796" s="25"/>
      <c r="K796" s="25"/>
      <c r="L796" s="25"/>
      <c r="M796" s="25"/>
      <c r="N796" s="25"/>
      <c r="O796" s="29"/>
      <c r="P796" s="33"/>
      <c r="Q796" s="25"/>
      <c r="R796" s="25"/>
      <c r="S796" s="1"/>
      <c r="T796" s="28"/>
      <c r="U796" s="1"/>
      <c r="V796" s="5"/>
      <c r="W796" s="5"/>
      <c r="X796" s="5"/>
    </row>
    <row r="797" s="6" customFormat="1" ht="23" hidden="1" customHeight="1" spans="1:24">
      <c r="A797" s="38"/>
      <c r="B797" s="38"/>
      <c r="C797" s="38"/>
      <c r="D797" s="39"/>
      <c r="E797" s="29"/>
      <c r="F797" s="39"/>
      <c r="G797" s="30"/>
      <c r="H797" s="36"/>
      <c r="I797" s="42"/>
      <c r="J797" s="43"/>
      <c r="K797" s="43"/>
      <c r="L797" s="43"/>
      <c r="M797" s="43"/>
      <c r="N797" s="43"/>
      <c r="O797" s="29"/>
      <c r="P797" s="38"/>
      <c r="Q797" s="40"/>
      <c r="R797" s="25"/>
      <c r="S797" s="1"/>
      <c r="T797" s="28"/>
      <c r="U797" s="1"/>
      <c r="V797" s="5"/>
      <c r="W797" s="5"/>
      <c r="X797" s="5"/>
    </row>
    <row r="798" s="6" customFormat="1" ht="23" hidden="1" customHeight="1" spans="1:24">
      <c r="A798" s="36"/>
      <c r="B798" s="36"/>
      <c r="C798" s="36"/>
      <c r="D798" s="36"/>
      <c r="E798" s="36"/>
      <c r="F798" s="36"/>
      <c r="G798" s="37"/>
      <c r="H798" s="36"/>
      <c r="I798" s="36"/>
      <c r="J798" s="36"/>
      <c r="K798" s="36"/>
      <c r="L798" s="36"/>
      <c r="M798" s="36"/>
      <c r="N798" s="36"/>
      <c r="O798" s="29"/>
      <c r="P798" s="36"/>
      <c r="Q798" s="36"/>
      <c r="R798" s="25"/>
      <c r="S798" s="1"/>
      <c r="T798" s="28"/>
      <c r="U798" s="1"/>
      <c r="V798" s="5"/>
      <c r="W798" s="5"/>
      <c r="X798" s="5"/>
    </row>
    <row r="799" s="6" customFormat="1" ht="23" hidden="1" customHeight="1" spans="1:24">
      <c r="A799" s="25"/>
      <c r="B799" s="25"/>
      <c r="C799" s="25"/>
      <c r="D799" s="25"/>
      <c r="E799" s="25"/>
      <c r="F799" s="25"/>
      <c r="G799" s="27"/>
      <c r="H799" s="36"/>
      <c r="I799" s="27"/>
      <c r="J799" s="27"/>
      <c r="K799" s="27"/>
      <c r="L799" s="27"/>
      <c r="M799" s="27"/>
      <c r="N799" s="27"/>
      <c r="O799" s="29"/>
      <c r="P799" s="25"/>
      <c r="Q799" s="25"/>
      <c r="R799" s="25"/>
      <c r="S799" s="1"/>
      <c r="T799" s="28"/>
      <c r="U799" s="1"/>
      <c r="V799" s="5"/>
      <c r="W799" s="5"/>
      <c r="X799" s="5"/>
    </row>
    <row r="800" s="6" customFormat="1" ht="23" hidden="1" customHeight="1" spans="1:24">
      <c r="A800" s="25"/>
      <c r="B800" s="25"/>
      <c r="C800" s="25"/>
      <c r="D800" s="25"/>
      <c r="E800" s="25"/>
      <c r="F800" s="25"/>
      <c r="G800" s="27"/>
      <c r="H800" s="25"/>
      <c r="I800" s="25"/>
      <c r="J800" s="25"/>
      <c r="K800" s="25"/>
      <c r="L800" s="25"/>
      <c r="M800" s="25"/>
      <c r="N800" s="25"/>
      <c r="O800" s="29"/>
      <c r="P800" s="29"/>
      <c r="Q800" s="25"/>
      <c r="R800" s="25"/>
      <c r="S800" s="1"/>
      <c r="T800" s="28"/>
      <c r="U800" s="1"/>
      <c r="V800" s="5"/>
      <c r="W800" s="5"/>
      <c r="X800" s="5"/>
    </row>
    <row r="801" s="6" customFormat="1" ht="23" hidden="1" customHeight="1" spans="1:24">
      <c r="A801" s="36"/>
      <c r="B801" s="36"/>
      <c r="C801" s="36"/>
      <c r="D801" s="36"/>
      <c r="E801" s="36"/>
      <c r="F801" s="36"/>
      <c r="G801" s="37"/>
      <c r="H801" s="36"/>
      <c r="I801" s="36"/>
      <c r="J801" s="36"/>
      <c r="K801" s="36"/>
      <c r="L801" s="36"/>
      <c r="M801" s="36"/>
      <c r="N801" s="36"/>
      <c r="O801" s="29"/>
      <c r="P801" s="36"/>
      <c r="Q801" s="36"/>
      <c r="R801" s="25"/>
      <c r="S801" s="1"/>
      <c r="T801" s="28"/>
      <c r="U801" s="1"/>
      <c r="V801" s="5"/>
      <c r="W801" s="5"/>
      <c r="X801" s="5"/>
    </row>
    <row r="802" s="6" customFormat="1" ht="23" hidden="1" customHeight="1" spans="1:24">
      <c r="A802" s="25"/>
      <c r="B802" s="25"/>
      <c r="C802" s="25"/>
      <c r="D802" s="25"/>
      <c r="E802" s="25"/>
      <c r="F802" s="25"/>
      <c r="G802" s="27"/>
      <c r="H802" s="25"/>
      <c r="I802" s="25"/>
      <c r="J802" s="25"/>
      <c r="K802" s="25"/>
      <c r="L802" s="25"/>
      <c r="M802" s="25"/>
      <c r="N802" s="25"/>
      <c r="O802" s="29"/>
      <c r="P802" s="29"/>
      <c r="Q802" s="25"/>
      <c r="R802" s="25"/>
      <c r="S802" s="1"/>
      <c r="T802" s="28"/>
      <c r="U802" s="1"/>
      <c r="V802" s="5"/>
      <c r="W802" s="5"/>
      <c r="X802" s="5"/>
    </row>
    <row r="803" s="6" customFormat="1" ht="23" hidden="1" customHeight="1" spans="1:24">
      <c r="A803" s="36"/>
      <c r="B803" s="36"/>
      <c r="C803" s="36"/>
      <c r="D803" s="36"/>
      <c r="E803" s="36"/>
      <c r="F803" s="36"/>
      <c r="G803" s="37"/>
      <c r="H803" s="36"/>
      <c r="I803" s="36"/>
      <c r="J803" s="36"/>
      <c r="K803" s="36"/>
      <c r="L803" s="36"/>
      <c r="M803" s="36"/>
      <c r="N803" s="36"/>
      <c r="O803" s="29"/>
      <c r="P803" s="36"/>
      <c r="Q803" s="36"/>
      <c r="R803" s="25"/>
      <c r="S803" s="1"/>
      <c r="T803" s="28"/>
      <c r="U803" s="1"/>
      <c r="V803" s="5"/>
      <c r="W803" s="5"/>
      <c r="X803" s="5"/>
    </row>
    <row r="804" s="6" customFormat="1" ht="23" hidden="1" customHeight="1" spans="1:24">
      <c r="A804" s="25"/>
      <c r="B804" s="25"/>
      <c r="C804" s="25"/>
      <c r="D804" s="25"/>
      <c r="E804" s="25"/>
      <c r="F804" s="25"/>
      <c r="G804" s="27"/>
      <c r="H804" s="36"/>
      <c r="I804" s="25"/>
      <c r="J804" s="25"/>
      <c r="K804" s="25"/>
      <c r="L804" s="25"/>
      <c r="M804" s="25"/>
      <c r="N804" s="25"/>
      <c r="O804" s="29"/>
      <c r="P804" s="33"/>
      <c r="Q804" s="25"/>
      <c r="R804" s="25"/>
      <c r="S804" s="1"/>
      <c r="T804" s="28"/>
      <c r="U804" s="1"/>
      <c r="V804" s="5"/>
      <c r="W804" s="5"/>
      <c r="X804" s="5"/>
    </row>
    <row r="805" s="6" customFormat="1" ht="23" hidden="1" customHeight="1" spans="1:24">
      <c r="A805" s="25"/>
      <c r="B805" s="25"/>
      <c r="C805" s="25"/>
      <c r="D805" s="25"/>
      <c r="E805" s="25"/>
      <c r="F805" s="25"/>
      <c r="G805" s="27"/>
      <c r="H805" s="36"/>
      <c r="I805" s="25"/>
      <c r="J805" s="25"/>
      <c r="K805" s="25"/>
      <c r="L805" s="25"/>
      <c r="M805" s="25"/>
      <c r="N805" s="25"/>
      <c r="O805" s="29"/>
      <c r="P805" s="25"/>
      <c r="Q805" s="25"/>
      <c r="R805" s="25"/>
      <c r="S805" s="1"/>
      <c r="T805" s="28"/>
      <c r="U805" s="1"/>
      <c r="V805" s="5"/>
      <c r="W805" s="5"/>
      <c r="X805" s="5"/>
    </row>
    <row r="806" s="6" customFormat="1" ht="23" hidden="1" customHeight="1" spans="1:24">
      <c r="A806" s="38"/>
      <c r="B806" s="38"/>
      <c r="C806" s="38"/>
      <c r="D806" s="39"/>
      <c r="E806" s="40"/>
      <c r="F806" s="39"/>
      <c r="G806" s="73"/>
      <c r="H806" s="36"/>
      <c r="I806" s="42"/>
      <c r="J806" s="43"/>
      <c r="K806" s="43"/>
      <c r="L806" s="43"/>
      <c r="M806" s="43"/>
      <c r="N806" s="43"/>
      <c r="O806" s="29"/>
      <c r="P806" s="38"/>
      <c r="Q806" s="44"/>
      <c r="R806" s="25"/>
      <c r="S806" s="1"/>
      <c r="T806" s="28"/>
      <c r="U806" s="1"/>
      <c r="V806" s="5"/>
      <c r="W806" s="5"/>
      <c r="X806" s="5"/>
    </row>
    <row r="807" s="6" customFormat="1" ht="23" hidden="1" customHeight="1" spans="1:24">
      <c r="A807" s="25"/>
      <c r="B807" s="25"/>
      <c r="C807" s="25"/>
      <c r="D807" s="25"/>
      <c r="E807" s="25"/>
      <c r="F807" s="26"/>
      <c r="G807" s="27"/>
      <c r="H807" s="36"/>
      <c r="I807" s="25"/>
      <c r="J807" s="25"/>
      <c r="K807" s="25"/>
      <c r="L807" s="25"/>
      <c r="M807" s="25"/>
      <c r="N807" s="25"/>
      <c r="O807" s="29"/>
      <c r="P807" s="25"/>
      <c r="Q807" s="25"/>
      <c r="R807" s="25"/>
      <c r="S807" s="1"/>
      <c r="T807" s="28"/>
      <c r="U807" s="1"/>
      <c r="V807" s="5"/>
      <c r="W807" s="5"/>
      <c r="X807" s="5"/>
    </row>
    <row r="808" s="6" customFormat="1" ht="23" hidden="1" customHeight="1" spans="1:24">
      <c r="A808" s="36"/>
      <c r="B808" s="36"/>
      <c r="C808" s="36"/>
      <c r="D808" s="36"/>
      <c r="E808" s="36"/>
      <c r="F808" s="36"/>
      <c r="G808" s="37"/>
      <c r="H808" s="36"/>
      <c r="I808" s="36"/>
      <c r="J808" s="36"/>
      <c r="K808" s="36"/>
      <c r="L808" s="36"/>
      <c r="M808" s="36"/>
      <c r="N808" s="36"/>
      <c r="O808" s="29"/>
      <c r="P808" s="36"/>
      <c r="Q808" s="36"/>
      <c r="R808" s="25"/>
      <c r="S808" s="1"/>
      <c r="T808" s="28"/>
      <c r="U808" s="1"/>
      <c r="V808" s="5"/>
      <c r="W808" s="5"/>
      <c r="X808" s="5"/>
    </row>
    <row r="809" s="6" customFormat="1" ht="23" hidden="1" customHeight="1" spans="1:24">
      <c r="A809" s="36"/>
      <c r="B809" s="36"/>
      <c r="C809" s="36"/>
      <c r="D809" s="36"/>
      <c r="E809" s="36"/>
      <c r="F809" s="36"/>
      <c r="G809" s="37"/>
      <c r="H809" s="36"/>
      <c r="I809" s="36"/>
      <c r="J809" s="36"/>
      <c r="K809" s="36"/>
      <c r="L809" s="36"/>
      <c r="M809" s="36"/>
      <c r="N809" s="36"/>
      <c r="O809" s="29"/>
      <c r="P809" s="36"/>
      <c r="Q809" s="36"/>
      <c r="R809" s="25"/>
      <c r="S809" s="1"/>
      <c r="T809" s="28"/>
      <c r="U809" s="1"/>
      <c r="V809" s="5"/>
      <c r="W809" s="5"/>
      <c r="X809" s="5"/>
    </row>
    <row r="810" s="6" customFormat="1" ht="23" hidden="1" customHeight="1" spans="1:24">
      <c r="A810" s="25"/>
      <c r="B810" s="25"/>
      <c r="C810" s="25"/>
      <c r="D810" s="25"/>
      <c r="E810" s="25"/>
      <c r="F810" s="25"/>
      <c r="G810" s="27"/>
      <c r="H810" s="25"/>
      <c r="I810" s="25"/>
      <c r="J810" s="25"/>
      <c r="K810" s="25"/>
      <c r="L810" s="27"/>
      <c r="M810" s="25"/>
      <c r="N810" s="25"/>
      <c r="O810" s="29"/>
      <c r="P810" s="29"/>
      <c r="Q810" s="25"/>
      <c r="R810" s="25"/>
      <c r="S810" s="1"/>
      <c r="T810" s="28"/>
      <c r="U810" s="1"/>
      <c r="V810" s="5"/>
      <c r="W810" s="5"/>
      <c r="X810" s="5"/>
    </row>
    <row r="811" s="6" customFormat="1" ht="23" hidden="1" customHeight="1" spans="1:24">
      <c r="A811" s="25"/>
      <c r="B811" s="25"/>
      <c r="C811" s="35"/>
      <c r="D811" s="25"/>
      <c r="E811" s="25"/>
      <c r="F811" s="25"/>
      <c r="G811" s="27"/>
      <c r="H811" s="36"/>
      <c r="I811" s="25"/>
      <c r="J811" s="25"/>
      <c r="K811" s="25"/>
      <c r="L811" s="25"/>
      <c r="M811" s="25"/>
      <c r="N811" s="25"/>
      <c r="O811" s="29"/>
      <c r="P811" s="25"/>
      <c r="Q811" s="25"/>
      <c r="R811" s="25"/>
      <c r="S811" s="1"/>
      <c r="T811" s="28"/>
      <c r="U811" s="1"/>
      <c r="V811" s="5"/>
      <c r="W811" s="5"/>
      <c r="X811" s="5"/>
    </row>
    <row r="812" s="6" customFormat="1" ht="23" hidden="1" customHeight="1" spans="1:24">
      <c r="A812" s="25"/>
      <c r="B812" s="25"/>
      <c r="C812" s="25"/>
      <c r="D812" s="25"/>
      <c r="E812" s="25"/>
      <c r="F812" s="25"/>
      <c r="G812" s="27"/>
      <c r="H812" s="25"/>
      <c r="I812" s="25"/>
      <c r="J812" s="25"/>
      <c r="K812" s="25"/>
      <c r="L812" s="25"/>
      <c r="M812" s="25"/>
      <c r="N812" s="25"/>
      <c r="O812" s="29"/>
      <c r="P812" s="29"/>
      <c r="Q812" s="25"/>
      <c r="R812" s="25"/>
      <c r="S812" s="1"/>
      <c r="T812" s="28"/>
      <c r="U812" s="1"/>
      <c r="V812" s="5"/>
      <c r="W812" s="5"/>
      <c r="X812" s="5"/>
    </row>
    <row r="813" s="6" customFormat="1" ht="23" customHeight="1" spans="1:24">
      <c r="A813" s="25" t="s">
        <v>48</v>
      </c>
      <c r="B813" s="25" t="s">
        <v>12</v>
      </c>
      <c r="C813" s="25" t="s">
        <v>82</v>
      </c>
      <c r="D813" s="25" t="s">
        <v>99</v>
      </c>
      <c r="E813" s="25">
        <v>2018</v>
      </c>
      <c r="F813" s="25">
        <v>235</v>
      </c>
      <c r="G813" s="27">
        <v>4.5782</v>
      </c>
      <c r="H813" s="36" t="s">
        <v>4</v>
      </c>
      <c r="I813" s="25">
        <v>78.052</v>
      </c>
      <c r="J813" s="25">
        <v>83</v>
      </c>
      <c r="K813" s="25">
        <v>64</v>
      </c>
      <c r="L813" s="25">
        <v>82.13</v>
      </c>
      <c r="M813" s="25">
        <v>76</v>
      </c>
      <c r="N813" s="25">
        <v>93</v>
      </c>
      <c r="O813" s="29" t="s">
        <v>51</v>
      </c>
      <c r="P813" s="25" t="s">
        <v>52</v>
      </c>
      <c r="Q813" s="25" t="s">
        <v>53</v>
      </c>
      <c r="R813" s="25"/>
      <c r="S813" s="1"/>
      <c r="T813" s="28"/>
      <c r="U813" s="1"/>
      <c r="V813" s="5"/>
      <c r="W813" s="5"/>
      <c r="X813" s="5"/>
    </row>
    <row r="814" s="6" customFormat="1" ht="23" customHeight="1" spans="1:24">
      <c r="A814" s="25" t="s">
        <v>48</v>
      </c>
      <c r="B814" s="25" t="s">
        <v>12</v>
      </c>
      <c r="C814" s="25" t="s">
        <v>82</v>
      </c>
      <c r="D814" s="25" t="s">
        <v>100</v>
      </c>
      <c r="E814" s="25">
        <v>2018</v>
      </c>
      <c r="F814" s="25">
        <v>1491</v>
      </c>
      <c r="G814" s="27">
        <v>2.1</v>
      </c>
      <c r="H814" s="36" t="s">
        <v>4</v>
      </c>
      <c r="I814" s="25">
        <v>78.052</v>
      </c>
      <c r="J814" s="25">
        <v>83</v>
      </c>
      <c r="K814" s="25">
        <v>64</v>
      </c>
      <c r="L814" s="25">
        <v>82.13</v>
      </c>
      <c r="M814" s="25">
        <v>76</v>
      </c>
      <c r="N814" s="25">
        <v>93</v>
      </c>
      <c r="O814" s="29" t="s">
        <v>51</v>
      </c>
      <c r="P814" s="25" t="s">
        <v>52</v>
      </c>
      <c r="Q814" s="25" t="s">
        <v>53</v>
      </c>
      <c r="R814" s="25"/>
      <c r="S814" s="1"/>
      <c r="T814" s="28"/>
      <c r="U814" s="1"/>
      <c r="V814" s="5"/>
      <c r="W814" s="5"/>
      <c r="X814" s="5"/>
    </row>
    <row r="815" s="6" customFormat="1" ht="23" customHeight="1" spans="1:24">
      <c r="A815" s="25" t="s">
        <v>48</v>
      </c>
      <c r="B815" s="25" t="s">
        <v>12</v>
      </c>
      <c r="C815" s="25" t="s">
        <v>82</v>
      </c>
      <c r="D815" s="25" t="s">
        <v>101</v>
      </c>
      <c r="E815" s="25">
        <v>2018</v>
      </c>
      <c r="F815" s="25">
        <v>196</v>
      </c>
      <c r="G815" s="27">
        <v>8.1762</v>
      </c>
      <c r="H815" s="36" t="s">
        <v>4</v>
      </c>
      <c r="I815" s="25">
        <v>78.052</v>
      </c>
      <c r="J815" s="25">
        <v>83</v>
      </c>
      <c r="K815" s="25">
        <v>64</v>
      </c>
      <c r="L815" s="25">
        <v>82.13</v>
      </c>
      <c r="M815" s="25">
        <v>76</v>
      </c>
      <c r="N815" s="25">
        <v>93</v>
      </c>
      <c r="O815" s="29" t="s">
        <v>51</v>
      </c>
      <c r="P815" s="25" t="s">
        <v>52</v>
      </c>
      <c r="Q815" s="25" t="s">
        <v>53</v>
      </c>
      <c r="R815" s="25"/>
      <c r="S815" s="1"/>
      <c r="T815" s="28"/>
      <c r="U815" s="1"/>
      <c r="V815" s="5"/>
      <c r="W815" s="5"/>
      <c r="X815" s="5"/>
    </row>
    <row r="816" s="6" customFormat="1" ht="23" hidden="1" customHeight="1" spans="1:24">
      <c r="A816" s="25"/>
      <c r="B816" s="25"/>
      <c r="C816" s="25"/>
      <c r="D816" s="35"/>
      <c r="E816" s="25"/>
      <c r="F816" s="26"/>
      <c r="G816" s="27"/>
      <c r="H816" s="36"/>
      <c r="I816" s="25"/>
      <c r="J816" s="25"/>
      <c r="K816" s="25"/>
      <c r="L816" s="25"/>
      <c r="M816" s="25"/>
      <c r="N816" s="25"/>
      <c r="O816" s="29"/>
      <c r="P816" s="25"/>
      <c r="Q816" s="25"/>
      <c r="R816" s="25"/>
      <c r="S816" s="1"/>
      <c r="T816" s="28"/>
      <c r="U816" s="1"/>
      <c r="V816" s="5"/>
      <c r="W816" s="5"/>
      <c r="X816" s="5"/>
    </row>
    <row r="817" s="6" customFormat="1" ht="23" hidden="1" customHeight="1" spans="1:24">
      <c r="A817" s="38"/>
      <c r="B817" s="38"/>
      <c r="C817" s="38"/>
      <c r="D817" s="39"/>
      <c r="E817" s="29"/>
      <c r="F817" s="39"/>
      <c r="G817" s="30"/>
      <c r="H817" s="36"/>
      <c r="I817" s="42"/>
      <c r="J817" s="43"/>
      <c r="K817" s="43"/>
      <c r="L817" s="43"/>
      <c r="M817" s="43"/>
      <c r="N817" s="43"/>
      <c r="O817" s="29"/>
      <c r="P817" s="38"/>
      <c r="Q817" s="40"/>
      <c r="R817" s="25"/>
      <c r="S817" s="1"/>
      <c r="T817" s="28"/>
      <c r="U817" s="1"/>
      <c r="V817" s="5"/>
      <c r="W817" s="5"/>
      <c r="X817" s="5"/>
    </row>
    <row r="818" s="6" customFormat="1" ht="23" hidden="1" customHeight="1" spans="1:24">
      <c r="A818" s="25"/>
      <c r="B818" s="25"/>
      <c r="C818" s="25"/>
      <c r="D818" s="25"/>
      <c r="E818" s="25"/>
      <c r="F818" s="25"/>
      <c r="G818" s="27"/>
      <c r="H818" s="36"/>
      <c r="I818" s="25"/>
      <c r="J818" s="25"/>
      <c r="K818" s="25"/>
      <c r="L818" s="25"/>
      <c r="M818" s="25"/>
      <c r="N818" s="25"/>
      <c r="O818" s="29"/>
      <c r="P818" s="25"/>
      <c r="Q818" s="25"/>
      <c r="R818" s="25"/>
      <c r="S818" s="1"/>
      <c r="T818" s="28"/>
      <c r="U818" s="1"/>
      <c r="V818" s="5"/>
      <c r="W818" s="5"/>
      <c r="X818" s="5"/>
    </row>
    <row r="819" s="6" customFormat="1" ht="23" hidden="1" customHeight="1" spans="1:24">
      <c r="A819" s="25"/>
      <c r="B819" s="25"/>
      <c r="C819" s="25"/>
      <c r="D819" s="25"/>
      <c r="E819" s="25"/>
      <c r="F819" s="63"/>
      <c r="G819" s="27"/>
      <c r="H819" s="25"/>
      <c r="I819" s="25"/>
      <c r="J819" s="25"/>
      <c r="K819" s="25"/>
      <c r="L819" s="25"/>
      <c r="M819" s="25"/>
      <c r="N819" s="25"/>
      <c r="O819" s="29"/>
      <c r="P819" s="29"/>
      <c r="Q819" s="25"/>
      <c r="R819" s="25"/>
      <c r="S819" s="1"/>
      <c r="T819" s="28"/>
      <c r="U819" s="1"/>
      <c r="V819" s="5"/>
      <c r="W819" s="5"/>
      <c r="X819" s="5"/>
    </row>
    <row r="820" s="6" customFormat="1" ht="23" customHeight="1" spans="1:24">
      <c r="A820" s="25" t="s">
        <v>48</v>
      </c>
      <c r="B820" s="25" t="s">
        <v>12</v>
      </c>
      <c r="C820" s="25" t="s">
        <v>64</v>
      </c>
      <c r="D820" s="25" t="s">
        <v>102</v>
      </c>
      <c r="E820" s="25">
        <v>2018</v>
      </c>
      <c r="F820" s="25">
        <v>443</v>
      </c>
      <c r="G820" s="27">
        <v>5.5</v>
      </c>
      <c r="H820" s="36" t="s">
        <v>4</v>
      </c>
      <c r="I820" s="25">
        <v>77.925</v>
      </c>
      <c r="J820" s="25">
        <v>71</v>
      </c>
      <c r="K820" s="25">
        <v>81.5</v>
      </c>
      <c r="L820" s="25">
        <v>76.5</v>
      </c>
      <c r="M820" s="25">
        <v>96</v>
      </c>
      <c r="N820" s="25">
        <v>88</v>
      </c>
      <c r="O820" s="29" t="s">
        <v>103</v>
      </c>
      <c r="P820" s="25" t="s">
        <v>52</v>
      </c>
      <c r="Q820" s="25" t="s">
        <v>104</v>
      </c>
      <c r="R820" s="25"/>
      <c r="S820" s="1"/>
      <c r="T820" s="28"/>
      <c r="U820" s="1"/>
      <c r="V820" s="5"/>
      <c r="W820" s="5"/>
      <c r="X820" s="5"/>
    </row>
    <row r="821" s="6" customFormat="1" ht="23" hidden="1" customHeight="1" spans="1:24">
      <c r="A821" s="25"/>
      <c r="B821" s="25"/>
      <c r="C821" s="25"/>
      <c r="D821" s="25"/>
      <c r="E821" s="25"/>
      <c r="F821" s="25"/>
      <c r="G821" s="27"/>
      <c r="H821" s="36"/>
      <c r="I821" s="25"/>
      <c r="J821" s="25"/>
      <c r="K821" s="25"/>
      <c r="L821" s="25"/>
      <c r="M821" s="25"/>
      <c r="N821" s="25"/>
      <c r="O821" s="29"/>
      <c r="P821" s="25"/>
      <c r="Q821" s="25"/>
      <c r="R821" s="25"/>
      <c r="S821" s="1"/>
      <c r="T821" s="28"/>
      <c r="U821" s="1"/>
      <c r="V821" s="5"/>
      <c r="W821" s="5"/>
      <c r="X821" s="5"/>
    </row>
    <row r="822" s="6" customFormat="1" ht="23" customHeight="1" spans="1:24">
      <c r="A822" s="25" t="s">
        <v>48</v>
      </c>
      <c r="B822" s="25" t="s">
        <v>12</v>
      </c>
      <c r="C822" s="25" t="s">
        <v>49</v>
      </c>
      <c r="D822" s="25" t="s">
        <v>105</v>
      </c>
      <c r="E822" s="25">
        <v>2014</v>
      </c>
      <c r="F822" s="25">
        <v>446</v>
      </c>
      <c r="G822" s="27">
        <v>3.3</v>
      </c>
      <c r="H822" s="36" t="s">
        <v>4</v>
      </c>
      <c r="I822" s="25">
        <v>77.89</v>
      </c>
      <c r="J822" s="25">
        <v>79</v>
      </c>
      <c r="K822" s="25">
        <v>78</v>
      </c>
      <c r="L822" s="25">
        <v>74.6</v>
      </c>
      <c r="M822" s="25">
        <v>81</v>
      </c>
      <c r="N822" s="25">
        <v>95</v>
      </c>
      <c r="O822" s="29" t="s">
        <v>69</v>
      </c>
      <c r="P822" s="25" t="s">
        <v>52</v>
      </c>
      <c r="Q822" s="25" t="s">
        <v>70</v>
      </c>
      <c r="R822" s="25"/>
      <c r="S822" s="1"/>
      <c r="T822" s="28"/>
      <c r="U822" s="1"/>
      <c r="V822" s="5"/>
      <c r="W822" s="5"/>
      <c r="X822" s="5"/>
    </row>
    <row r="823" s="6" customFormat="1" ht="23" hidden="1" customHeight="1" spans="1:24">
      <c r="A823" s="25"/>
      <c r="B823" s="25"/>
      <c r="C823" s="25"/>
      <c r="D823" s="25"/>
      <c r="E823" s="25"/>
      <c r="F823" s="25"/>
      <c r="G823" s="27"/>
      <c r="H823" s="36"/>
      <c r="I823" s="25"/>
      <c r="J823" s="25"/>
      <c r="K823" s="25"/>
      <c r="L823" s="25"/>
      <c r="M823" s="25"/>
      <c r="N823" s="25"/>
      <c r="O823" s="29"/>
      <c r="P823" s="25"/>
      <c r="Q823" s="25"/>
      <c r="R823" s="25"/>
      <c r="S823" s="1"/>
      <c r="T823" s="28"/>
      <c r="U823" s="1"/>
      <c r="V823" s="5"/>
      <c r="W823" s="5"/>
      <c r="X823" s="5"/>
    </row>
    <row r="824" s="6" customFormat="1" ht="23" hidden="1" customHeight="1" spans="1:24">
      <c r="A824" s="38"/>
      <c r="B824" s="38"/>
      <c r="C824" s="38"/>
      <c r="D824" s="39"/>
      <c r="E824" s="29"/>
      <c r="F824" s="39"/>
      <c r="G824" s="30"/>
      <c r="H824" s="36"/>
      <c r="I824" s="42"/>
      <c r="J824" s="43"/>
      <c r="K824" s="43"/>
      <c r="L824" s="43"/>
      <c r="M824" s="43"/>
      <c r="N824" s="43"/>
      <c r="O824" s="29"/>
      <c r="P824" s="38"/>
      <c r="Q824" s="44"/>
      <c r="R824" s="25"/>
      <c r="S824" s="1"/>
      <c r="T824" s="28"/>
      <c r="U824" s="1"/>
      <c r="V824" s="5"/>
      <c r="W824" s="5"/>
      <c r="X824" s="5"/>
    </row>
    <row r="825" s="6" customFormat="1" ht="23" hidden="1" customHeight="1" spans="1:24">
      <c r="A825" s="25"/>
      <c r="B825" s="25"/>
      <c r="C825" s="25"/>
      <c r="D825" s="25"/>
      <c r="E825" s="25"/>
      <c r="F825" s="25"/>
      <c r="G825" s="27"/>
      <c r="H825" s="36"/>
      <c r="I825" s="25"/>
      <c r="J825" s="25"/>
      <c r="K825" s="25"/>
      <c r="L825" s="27"/>
      <c r="M825" s="25"/>
      <c r="N825" s="25"/>
      <c r="O825" s="29"/>
      <c r="P825" s="33"/>
      <c r="Q825" s="25"/>
      <c r="R825" s="25"/>
      <c r="S825" s="1"/>
      <c r="T825" s="28"/>
      <c r="U825" s="1"/>
      <c r="V825" s="5"/>
      <c r="W825" s="5"/>
      <c r="X825" s="5"/>
    </row>
    <row r="826" s="6" customFormat="1" ht="23" hidden="1" customHeight="1" spans="1:24">
      <c r="A826" s="25"/>
      <c r="B826" s="25"/>
      <c r="C826" s="25"/>
      <c r="D826" s="35"/>
      <c r="E826" s="25"/>
      <c r="F826" s="25"/>
      <c r="G826" s="27"/>
      <c r="H826" s="36"/>
      <c r="I826" s="25"/>
      <c r="J826" s="25"/>
      <c r="K826" s="25"/>
      <c r="L826" s="25"/>
      <c r="M826" s="25"/>
      <c r="N826" s="25"/>
      <c r="O826" s="29"/>
      <c r="P826" s="25"/>
      <c r="Q826" s="25"/>
      <c r="R826" s="25"/>
      <c r="S826" s="1"/>
      <c r="T826" s="28"/>
      <c r="U826" s="1"/>
      <c r="V826" s="5"/>
      <c r="W826" s="5"/>
      <c r="X826" s="5"/>
    </row>
    <row r="827" s="6" customFormat="1" ht="23" hidden="1" customHeight="1" spans="1:24">
      <c r="A827" s="38"/>
      <c r="B827" s="38"/>
      <c r="C827" s="38"/>
      <c r="D827" s="39"/>
      <c r="E827" s="40"/>
      <c r="F827" s="39"/>
      <c r="G827" s="73"/>
      <c r="H827" s="36"/>
      <c r="I827" s="42"/>
      <c r="J827" s="43"/>
      <c r="K827" s="43"/>
      <c r="L827" s="43"/>
      <c r="M827" s="43"/>
      <c r="N827" s="43"/>
      <c r="O827" s="29"/>
      <c r="P827" s="38"/>
      <c r="Q827" s="44"/>
      <c r="R827" s="25"/>
      <c r="S827" s="1"/>
      <c r="T827" s="28"/>
      <c r="U827" s="1"/>
      <c r="V827" s="5"/>
      <c r="W827" s="5"/>
      <c r="X827" s="5"/>
    </row>
    <row r="828" s="6" customFormat="1" ht="23" hidden="1" customHeight="1" spans="1:24">
      <c r="A828" s="25"/>
      <c r="B828" s="25"/>
      <c r="C828" s="25"/>
      <c r="D828" s="25"/>
      <c r="E828" s="25"/>
      <c r="F828" s="26"/>
      <c r="G828" s="27"/>
      <c r="H828" s="36"/>
      <c r="I828" s="25"/>
      <c r="J828" s="25"/>
      <c r="K828" s="25"/>
      <c r="L828" s="25"/>
      <c r="M828" s="25"/>
      <c r="N828" s="25"/>
      <c r="O828" s="29"/>
      <c r="P828" s="25"/>
      <c r="Q828" s="25"/>
      <c r="R828" s="25"/>
      <c r="S828" s="1"/>
      <c r="T828" s="28"/>
      <c r="U828" s="1"/>
      <c r="V828" s="5"/>
      <c r="W828" s="5"/>
      <c r="X828" s="5"/>
    </row>
    <row r="829" s="6" customFormat="1" ht="23" hidden="1" customHeight="1" spans="1:24">
      <c r="A829" s="25"/>
      <c r="B829" s="25"/>
      <c r="C829" s="25"/>
      <c r="D829" s="25"/>
      <c r="E829" s="25"/>
      <c r="F829" s="25"/>
      <c r="G829" s="27"/>
      <c r="H829" s="25"/>
      <c r="I829" s="25"/>
      <c r="J829" s="25"/>
      <c r="K829" s="25"/>
      <c r="L829" s="25"/>
      <c r="M829" s="25"/>
      <c r="N829" s="25"/>
      <c r="O829" s="29"/>
      <c r="P829" s="29"/>
      <c r="Q829" s="25"/>
      <c r="R829" s="25"/>
      <c r="S829" s="1"/>
      <c r="T829" s="28"/>
      <c r="U829" s="1"/>
      <c r="V829" s="5"/>
      <c r="W829" s="5"/>
      <c r="X829" s="5"/>
    </row>
    <row r="830" s="6" customFormat="1" ht="23" hidden="1" customHeight="1" spans="1:24">
      <c r="A830" s="25"/>
      <c r="B830" s="25"/>
      <c r="C830" s="25"/>
      <c r="D830" s="25"/>
      <c r="E830" s="25"/>
      <c r="F830" s="25"/>
      <c r="G830" s="27"/>
      <c r="H830" s="25"/>
      <c r="I830" s="25"/>
      <c r="J830" s="25"/>
      <c r="K830" s="25"/>
      <c r="L830" s="25"/>
      <c r="M830" s="25"/>
      <c r="N830" s="25"/>
      <c r="O830" s="29"/>
      <c r="P830" s="29"/>
      <c r="Q830" s="25"/>
      <c r="R830" s="25"/>
      <c r="S830" s="1"/>
      <c r="T830" s="28"/>
      <c r="U830" s="1"/>
      <c r="V830" s="5"/>
      <c r="W830" s="5"/>
      <c r="X830" s="5"/>
    </row>
    <row r="831" s="6" customFormat="1" ht="23" hidden="1" customHeight="1" spans="1:24">
      <c r="A831" s="36"/>
      <c r="B831" s="36"/>
      <c r="C831" s="36"/>
      <c r="D831" s="36"/>
      <c r="E831" s="36"/>
      <c r="F831" s="36"/>
      <c r="G831" s="37"/>
      <c r="H831" s="36"/>
      <c r="I831" s="36"/>
      <c r="J831" s="36"/>
      <c r="K831" s="36"/>
      <c r="L831" s="36"/>
      <c r="M831" s="36"/>
      <c r="N831" s="36"/>
      <c r="O831" s="29"/>
      <c r="P831" s="36"/>
      <c r="Q831" s="36"/>
      <c r="R831" s="25"/>
      <c r="S831" s="1"/>
      <c r="T831" s="28"/>
      <c r="U831" s="1"/>
      <c r="V831" s="5"/>
      <c r="W831" s="5"/>
      <c r="X831" s="5"/>
    </row>
    <row r="832" s="6" customFormat="1" ht="23" hidden="1" customHeight="1" spans="1:24">
      <c r="A832" s="38"/>
      <c r="B832" s="38"/>
      <c r="C832" s="38"/>
      <c r="D832" s="39"/>
      <c r="E832" s="29"/>
      <c r="F832" s="39"/>
      <c r="G832" s="30"/>
      <c r="H832" s="36"/>
      <c r="I832" s="42"/>
      <c r="J832" s="43"/>
      <c r="K832" s="43"/>
      <c r="L832" s="43"/>
      <c r="M832" s="43"/>
      <c r="N832" s="43"/>
      <c r="O832" s="29"/>
      <c r="P832" s="38"/>
      <c r="Q832" s="44"/>
      <c r="R832" s="25"/>
      <c r="S832" s="1"/>
      <c r="T832" s="28"/>
      <c r="U832" s="1"/>
      <c r="V832" s="5"/>
      <c r="W832" s="5"/>
      <c r="X832" s="5"/>
    </row>
    <row r="833" s="6" customFormat="1" ht="23" hidden="1" customHeight="1" spans="1:24">
      <c r="A833" s="25"/>
      <c r="B833" s="25"/>
      <c r="C833" s="25"/>
      <c r="D833" s="25"/>
      <c r="E833" s="25"/>
      <c r="F833" s="25"/>
      <c r="G833" s="27"/>
      <c r="H833" s="36"/>
      <c r="I833" s="25"/>
      <c r="J833" s="25"/>
      <c r="K833" s="25"/>
      <c r="L833" s="25"/>
      <c r="M833" s="25"/>
      <c r="N833" s="25"/>
      <c r="O833" s="29"/>
      <c r="P833" s="33"/>
      <c r="Q833" s="25"/>
      <c r="R833" s="25"/>
      <c r="S833" s="1"/>
      <c r="T833" s="28"/>
      <c r="U833" s="1"/>
      <c r="V833" s="5"/>
      <c r="W833" s="5"/>
      <c r="X833" s="5"/>
    </row>
    <row r="834" s="6" customFormat="1" ht="23" hidden="1" customHeight="1" spans="1:24">
      <c r="A834" s="25"/>
      <c r="B834" s="25"/>
      <c r="C834" s="25"/>
      <c r="D834" s="25"/>
      <c r="E834" s="25"/>
      <c r="F834" s="25"/>
      <c r="G834" s="27"/>
      <c r="H834" s="36"/>
      <c r="I834" s="27"/>
      <c r="J834" s="27"/>
      <c r="K834" s="27"/>
      <c r="L834" s="27"/>
      <c r="M834" s="27"/>
      <c r="N834" s="27"/>
      <c r="O834" s="29"/>
      <c r="P834" s="25"/>
      <c r="Q834" s="25"/>
      <c r="R834" s="25"/>
      <c r="S834" s="1"/>
      <c r="T834" s="28"/>
      <c r="U834" s="1"/>
      <c r="V834" s="5"/>
      <c r="W834" s="5"/>
      <c r="X834" s="5"/>
    </row>
    <row r="835" s="6" customFormat="1" ht="23" hidden="1" customHeight="1" spans="1:24">
      <c r="A835" s="38"/>
      <c r="B835" s="38"/>
      <c r="C835" s="38"/>
      <c r="D835" s="39"/>
      <c r="E835" s="29"/>
      <c r="F835" s="39"/>
      <c r="G835" s="30"/>
      <c r="H835" s="36"/>
      <c r="I835" s="42"/>
      <c r="J835" s="43"/>
      <c r="K835" s="43"/>
      <c r="L835" s="43"/>
      <c r="M835" s="43"/>
      <c r="N835" s="43"/>
      <c r="O835" s="29"/>
      <c r="P835" s="38"/>
      <c r="Q835" s="44"/>
      <c r="R835" s="25"/>
      <c r="S835" s="1"/>
      <c r="T835" s="28"/>
      <c r="U835" s="1"/>
      <c r="V835" s="5"/>
      <c r="W835" s="5"/>
      <c r="X835" s="5"/>
    </row>
    <row r="836" s="6" customFormat="1" ht="23" hidden="1" customHeight="1" spans="1:24">
      <c r="A836" s="25"/>
      <c r="B836" s="25"/>
      <c r="C836" s="25"/>
      <c r="D836" s="25"/>
      <c r="E836" s="25"/>
      <c r="F836" s="25"/>
      <c r="G836" s="27"/>
      <c r="H836" s="36"/>
      <c r="I836" s="27"/>
      <c r="J836" s="27"/>
      <c r="K836" s="27"/>
      <c r="L836" s="27"/>
      <c r="M836" s="27"/>
      <c r="N836" s="27"/>
      <c r="O836" s="29"/>
      <c r="P836" s="25"/>
      <c r="Q836" s="25"/>
      <c r="R836" s="25"/>
      <c r="S836" s="1"/>
      <c r="T836" s="28"/>
      <c r="U836" s="1"/>
      <c r="V836" s="5"/>
      <c r="W836" s="5"/>
      <c r="X836" s="5"/>
    </row>
    <row r="837" s="6" customFormat="1" ht="23" hidden="1" customHeight="1" spans="1:24">
      <c r="A837" s="36"/>
      <c r="B837" s="36"/>
      <c r="C837" s="36"/>
      <c r="D837" s="36"/>
      <c r="E837" s="36"/>
      <c r="F837" s="36"/>
      <c r="G837" s="37"/>
      <c r="H837" s="36"/>
      <c r="I837" s="36"/>
      <c r="J837" s="36"/>
      <c r="K837" s="36"/>
      <c r="L837" s="36"/>
      <c r="M837" s="36"/>
      <c r="N837" s="36"/>
      <c r="O837" s="29"/>
      <c r="P837" s="36"/>
      <c r="Q837" s="36"/>
      <c r="R837" s="25"/>
      <c r="S837" s="1"/>
      <c r="T837" s="28"/>
      <c r="U837" s="1"/>
      <c r="V837" s="5"/>
      <c r="W837" s="5"/>
      <c r="X837" s="5"/>
    </row>
    <row r="838" s="6" customFormat="1" ht="23" hidden="1" customHeight="1" spans="1:24">
      <c r="A838" s="25"/>
      <c r="B838" s="25"/>
      <c r="C838" s="25"/>
      <c r="D838" s="35"/>
      <c r="E838" s="25"/>
      <c r="F838" s="25"/>
      <c r="G838" s="27"/>
      <c r="H838" s="36"/>
      <c r="I838" s="25"/>
      <c r="J838" s="25"/>
      <c r="K838" s="25"/>
      <c r="L838" s="25"/>
      <c r="M838" s="25"/>
      <c r="N838" s="25"/>
      <c r="O838" s="29"/>
      <c r="P838" s="25"/>
      <c r="Q838" s="25"/>
      <c r="R838" s="25"/>
      <c r="S838" s="1"/>
      <c r="T838" s="28"/>
      <c r="U838" s="1"/>
      <c r="V838" s="5"/>
      <c r="W838" s="5"/>
      <c r="X838" s="5"/>
    </row>
    <row r="839" s="6" customFormat="1" ht="23" hidden="1" customHeight="1" spans="1:24">
      <c r="A839" s="25"/>
      <c r="B839" s="25"/>
      <c r="C839" s="25"/>
      <c r="D839" s="25"/>
      <c r="E839" s="25"/>
      <c r="F839" s="25"/>
      <c r="G839" s="27"/>
      <c r="H839" s="36"/>
      <c r="I839" s="25"/>
      <c r="J839" s="25"/>
      <c r="K839" s="25"/>
      <c r="L839" s="25"/>
      <c r="M839" s="25"/>
      <c r="N839" s="25"/>
      <c r="O839" s="29"/>
      <c r="P839" s="33"/>
      <c r="Q839" s="25"/>
      <c r="R839" s="25"/>
      <c r="S839" s="1"/>
      <c r="T839" s="28"/>
      <c r="U839" s="1"/>
      <c r="V839" s="5"/>
      <c r="W839" s="5"/>
      <c r="X839" s="5"/>
    </row>
    <row r="840" s="6" customFormat="1" ht="23" hidden="1" customHeight="1" spans="1:24">
      <c r="A840" s="25"/>
      <c r="B840" s="25"/>
      <c r="C840" s="25"/>
      <c r="D840" s="25"/>
      <c r="E840" s="25"/>
      <c r="F840" s="25"/>
      <c r="G840" s="27"/>
      <c r="H840" s="36"/>
      <c r="I840" s="25"/>
      <c r="J840" s="25"/>
      <c r="K840" s="25"/>
      <c r="L840" s="25"/>
      <c r="M840" s="25"/>
      <c r="N840" s="25"/>
      <c r="O840" s="29"/>
      <c r="P840" s="25"/>
      <c r="Q840" s="25"/>
      <c r="R840" s="25"/>
      <c r="S840" s="1"/>
      <c r="T840" s="28"/>
      <c r="U840" s="1"/>
      <c r="V840" s="5"/>
      <c r="W840" s="5"/>
      <c r="X840" s="5"/>
    </row>
    <row r="841" s="6" customFormat="1" ht="23" hidden="1" customHeight="1" spans="1:24">
      <c r="A841" s="25"/>
      <c r="B841" s="25"/>
      <c r="C841" s="25"/>
      <c r="D841" s="25"/>
      <c r="E841" s="25"/>
      <c r="F841" s="25"/>
      <c r="G841" s="27"/>
      <c r="H841" s="25"/>
      <c r="I841" s="25"/>
      <c r="J841" s="25"/>
      <c r="K841" s="25"/>
      <c r="L841" s="25"/>
      <c r="M841" s="25"/>
      <c r="N841" s="25"/>
      <c r="O841" s="29"/>
      <c r="P841" s="29"/>
      <c r="Q841" s="25"/>
      <c r="R841" s="25"/>
      <c r="S841" s="1"/>
      <c r="T841" s="28"/>
      <c r="U841" s="1"/>
      <c r="V841" s="5"/>
      <c r="W841" s="5"/>
      <c r="X841" s="5"/>
    </row>
    <row r="842" s="6" customFormat="1" ht="23" hidden="1" customHeight="1" spans="1:24">
      <c r="A842" s="36"/>
      <c r="B842" s="36"/>
      <c r="C842" s="36"/>
      <c r="D842" s="36"/>
      <c r="E842" s="36"/>
      <c r="F842" s="36"/>
      <c r="G842" s="37"/>
      <c r="H842" s="36"/>
      <c r="I842" s="36"/>
      <c r="J842" s="36"/>
      <c r="K842" s="36"/>
      <c r="L842" s="36"/>
      <c r="M842" s="36"/>
      <c r="N842" s="36"/>
      <c r="O842" s="29"/>
      <c r="P842" s="36"/>
      <c r="Q842" s="36"/>
      <c r="R842" s="25"/>
      <c r="S842" s="1"/>
      <c r="T842" s="28"/>
      <c r="U842" s="1"/>
      <c r="V842" s="5"/>
      <c r="W842" s="5"/>
      <c r="X842" s="5"/>
    </row>
    <row r="843" s="6" customFormat="1" ht="23" hidden="1" customHeight="1" spans="1:24">
      <c r="A843" s="25"/>
      <c r="B843" s="25"/>
      <c r="C843" s="25"/>
      <c r="D843" s="25"/>
      <c r="E843" s="25"/>
      <c r="F843" s="25"/>
      <c r="G843" s="27"/>
      <c r="H843" s="25"/>
      <c r="I843" s="25"/>
      <c r="J843" s="25"/>
      <c r="K843" s="25"/>
      <c r="L843" s="25"/>
      <c r="M843" s="25"/>
      <c r="N843" s="25"/>
      <c r="O843" s="33"/>
      <c r="P843" s="29"/>
      <c r="Q843" s="36"/>
      <c r="R843" s="25"/>
      <c r="S843" s="1"/>
      <c r="T843" s="28"/>
      <c r="U843" s="1"/>
      <c r="V843" s="5"/>
      <c r="W843" s="5"/>
      <c r="X843" s="5"/>
    </row>
    <row r="844" s="6" customFormat="1" ht="23" hidden="1" customHeight="1" spans="1:24">
      <c r="A844" s="25"/>
      <c r="B844" s="25"/>
      <c r="C844" s="25"/>
      <c r="D844" s="25"/>
      <c r="E844" s="25"/>
      <c r="F844" s="26"/>
      <c r="G844" s="27"/>
      <c r="H844" s="36"/>
      <c r="I844" s="25"/>
      <c r="J844" s="25"/>
      <c r="K844" s="25"/>
      <c r="L844" s="25"/>
      <c r="M844" s="25"/>
      <c r="N844" s="25"/>
      <c r="O844" s="29"/>
      <c r="P844" s="25"/>
      <c r="Q844" s="25"/>
      <c r="R844" s="25"/>
      <c r="S844" s="1"/>
      <c r="T844" s="28"/>
      <c r="U844" s="1"/>
      <c r="V844" s="5"/>
      <c r="W844" s="5"/>
      <c r="X844" s="5"/>
    </row>
    <row r="845" s="6" customFormat="1" ht="23" hidden="1" customHeight="1" spans="1:24">
      <c r="A845" s="38"/>
      <c r="B845" s="38"/>
      <c r="C845" s="38"/>
      <c r="D845" s="39"/>
      <c r="E845" s="29"/>
      <c r="F845" s="39"/>
      <c r="G845" s="30"/>
      <c r="H845" s="36"/>
      <c r="I845" s="42"/>
      <c r="J845" s="43"/>
      <c r="K845" s="43"/>
      <c r="L845" s="43"/>
      <c r="M845" s="43"/>
      <c r="N845" s="43"/>
      <c r="O845" s="29"/>
      <c r="P845" s="38"/>
      <c r="Q845" s="44"/>
      <c r="R845" s="25"/>
      <c r="S845" s="1"/>
      <c r="T845" s="28"/>
      <c r="U845" s="1"/>
      <c r="V845" s="5"/>
      <c r="W845" s="5"/>
      <c r="X845" s="5"/>
    </row>
    <row r="846" s="6" customFormat="1" ht="23" hidden="1" customHeight="1" spans="1:24">
      <c r="A846" s="36"/>
      <c r="B846" s="36"/>
      <c r="C846" s="36"/>
      <c r="D846" s="36"/>
      <c r="E846" s="36"/>
      <c r="F846" s="36"/>
      <c r="G846" s="37"/>
      <c r="H846" s="36"/>
      <c r="I846" s="36"/>
      <c r="J846" s="36"/>
      <c r="K846" s="36"/>
      <c r="L846" s="36"/>
      <c r="M846" s="36"/>
      <c r="N846" s="36"/>
      <c r="O846" s="29"/>
      <c r="P846" s="36"/>
      <c r="Q846" s="36"/>
      <c r="R846" s="25"/>
      <c r="S846" s="1"/>
      <c r="T846" s="28"/>
      <c r="U846" s="1"/>
      <c r="V846" s="5"/>
      <c r="W846" s="5"/>
      <c r="X846" s="5"/>
    </row>
    <row r="847" s="6" customFormat="1" ht="23" hidden="1" customHeight="1" spans="1:24">
      <c r="A847" s="36"/>
      <c r="B847" s="36"/>
      <c r="C847" s="36"/>
      <c r="D847" s="36"/>
      <c r="E847" s="36"/>
      <c r="F847" s="36"/>
      <c r="G847" s="37"/>
      <c r="H847" s="36"/>
      <c r="I847" s="36"/>
      <c r="J847" s="36"/>
      <c r="K847" s="36"/>
      <c r="L847" s="36"/>
      <c r="M847" s="36"/>
      <c r="N847" s="36"/>
      <c r="O847" s="29"/>
      <c r="P847" s="36"/>
      <c r="Q847" s="36"/>
      <c r="R847" s="25"/>
      <c r="S847" s="1"/>
      <c r="T847" s="28"/>
      <c r="U847" s="1"/>
      <c r="V847" s="5"/>
      <c r="W847" s="5"/>
      <c r="X847" s="5"/>
    </row>
    <row r="848" s="6" customFormat="1" ht="23" hidden="1" customHeight="1" spans="1:24">
      <c r="A848" s="36"/>
      <c r="B848" s="36"/>
      <c r="C848" s="36"/>
      <c r="D848" s="36"/>
      <c r="E848" s="36"/>
      <c r="F848" s="36"/>
      <c r="G848" s="37"/>
      <c r="H848" s="36"/>
      <c r="I848" s="36"/>
      <c r="J848" s="36"/>
      <c r="K848" s="36"/>
      <c r="L848" s="36"/>
      <c r="M848" s="36"/>
      <c r="N848" s="36"/>
      <c r="O848" s="29"/>
      <c r="P848" s="36"/>
      <c r="Q848" s="36"/>
      <c r="R848" s="25"/>
      <c r="S848" s="1"/>
      <c r="T848" s="28"/>
      <c r="U848" s="1"/>
      <c r="V848" s="5"/>
      <c r="W848" s="5"/>
      <c r="X848" s="5"/>
    </row>
    <row r="849" s="6" customFormat="1" ht="23" hidden="1" customHeight="1" spans="1:24">
      <c r="A849" s="25"/>
      <c r="B849" s="25"/>
      <c r="C849" s="25"/>
      <c r="D849" s="35"/>
      <c r="E849" s="25"/>
      <c r="F849" s="25"/>
      <c r="G849" s="27"/>
      <c r="H849" s="36"/>
      <c r="I849" s="25"/>
      <c r="J849" s="25"/>
      <c r="K849" s="25"/>
      <c r="L849" s="25"/>
      <c r="M849" s="25"/>
      <c r="N849" s="25"/>
      <c r="O849" s="29"/>
      <c r="P849" s="25"/>
      <c r="Q849" s="25"/>
      <c r="R849" s="25"/>
      <c r="S849" s="1"/>
      <c r="T849" s="28"/>
      <c r="U849" s="1"/>
      <c r="V849" s="5"/>
      <c r="W849" s="5"/>
      <c r="X849" s="5"/>
    </row>
    <row r="850" s="6" customFormat="1" ht="23" hidden="1" customHeight="1" spans="1:24">
      <c r="A850" s="36"/>
      <c r="B850" s="36"/>
      <c r="C850" s="36"/>
      <c r="D850" s="36"/>
      <c r="E850" s="36"/>
      <c r="F850" s="36"/>
      <c r="G850" s="37"/>
      <c r="H850" s="36"/>
      <c r="I850" s="36"/>
      <c r="J850" s="36"/>
      <c r="K850" s="36"/>
      <c r="L850" s="36"/>
      <c r="M850" s="36"/>
      <c r="N850" s="36"/>
      <c r="O850" s="29"/>
      <c r="P850" s="36"/>
      <c r="Q850" s="36"/>
      <c r="R850" s="25"/>
      <c r="S850" s="1"/>
      <c r="T850" s="28"/>
      <c r="U850" s="1"/>
      <c r="V850" s="5"/>
      <c r="W850" s="5"/>
      <c r="X850" s="5"/>
    </row>
    <row r="851" s="6" customFormat="1" ht="23" hidden="1" customHeight="1" spans="1:24">
      <c r="A851" s="25"/>
      <c r="B851" s="25"/>
      <c r="C851" s="25"/>
      <c r="D851" s="35"/>
      <c r="E851" s="25"/>
      <c r="F851" s="25"/>
      <c r="G851" s="27"/>
      <c r="H851" s="36"/>
      <c r="I851" s="25"/>
      <c r="J851" s="25"/>
      <c r="K851" s="25"/>
      <c r="L851" s="25"/>
      <c r="M851" s="25"/>
      <c r="N851" s="25"/>
      <c r="O851" s="29"/>
      <c r="P851" s="25"/>
      <c r="Q851" s="25"/>
      <c r="R851" s="25"/>
      <c r="S851" s="1"/>
      <c r="T851" s="28"/>
      <c r="U851" s="1"/>
      <c r="V851" s="5"/>
      <c r="W851" s="5"/>
      <c r="X851" s="5"/>
    </row>
    <row r="852" s="6" customFormat="1" ht="23" hidden="1" customHeight="1" spans="1:24">
      <c r="A852" s="36"/>
      <c r="B852" s="36"/>
      <c r="C852" s="36"/>
      <c r="D852" s="36"/>
      <c r="E852" s="36"/>
      <c r="F852" s="36"/>
      <c r="G852" s="37"/>
      <c r="H852" s="36"/>
      <c r="I852" s="36"/>
      <c r="J852" s="36"/>
      <c r="K852" s="36"/>
      <c r="L852" s="36"/>
      <c r="M852" s="36"/>
      <c r="N852" s="36"/>
      <c r="O852" s="29"/>
      <c r="P852" s="36"/>
      <c r="Q852" s="36"/>
      <c r="R852" s="25"/>
      <c r="S852" s="1"/>
      <c r="T852" s="28"/>
      <c r="U852" s="1"/>
      <c r="V852" s="5"/>
      <c r="W852" s="5"/>
      <c r="X852" s="5"/>
    </row>
    <row r="853" s="6" customFormat="1" ht="23" hidden="1" customHeight="1" spans="1:24">
      <c r="A853" s="36"/>
      <c r="B853" s="36"/>
      <c r="C853" s="36"/>
      <c r="D853" s="36"/>
      <c r="E853" s="36"/>
      <c r="F853" s="36"/>
      <c r="G853" s="37"/>
      <c r="H853" s="36"/>
      <c r="I853" s="36"/>
      <c r="J853" s="36"/>
      <c r="K853" s="36"/>
      <c r="L853" s="36"/>
      <c r="M853" s="36"/>
      <c r="N853" s="36"/>
      <c r="O853" s="29"/>
      <c r="P853" s="36"/>
      <c r="Q853" s="36"/>
      <c r="R853" s="25"/>
      <c r="S853" s="1"/>
      <c r="T853" s="28"/>
      <c r="U853" s="1"/>
      <c r="V853" s="5"/>
      <c r="W853" s="5"/>
      <c r="X853" s="5"/>
    </row>
    <row r="854" s="6" customFormat="1" ht="23" hidden="1" customHeight="1" spans="1:24">
      <c r="A854" s="25"/>
      <c r="B854" s="25"/>
      <c r="C854" s="25"/>
      <c r="D854" s="25"/>
      <c r="E854" s="25"/>
      <c r="F854" s="25"/>
      <c r="G854" s="27"/>
      <c r="H854" s="36"/>
      <c r="I854" s="25"/>
      <c r="J854" s="25"/>
      <c r="K854" s="25"/>
      <c r="L854" s="25"/>
      <c r="M854" s="25"/>
      <c r="N854" s="25"/>
      <c r="O854" s="29"/>
      <c r="P854" s="25"/>
      <c r="Q854" s="25"/>
      <c r="R854" s="25"/>
      <c r="S854" s="1"/>
      <c r="T854" s="28"/>
      <c r="U854" s="1"/>
      <c r="V854" s="5"/>
      <c r="W854" s="5"/>
      <c r="X854" s="5"/>
    </row>
    <row r="855" s="6" customFormat="1" ht="23" hidden="1" customHeight="1" spans="1:24">
      <c r="A855" s="36"/>
      <c r="B855" s="36"/>
      <c r="C855" s="36"/>
      <c r="D855" s="36"/>
      <c r="E855" s="36"/>
      <c r="F855" s="36"/>
      <c r="G855" s="37"/>
      <c r="H855" s="36"/>
      <c r="I855" s="36"/>
      <c r="J855" s="36"/>
      <c r="K855" s="36"/>
      <c r="L855" s="36"/>
      <c r="M855" s="36"/>
      <c r="N855" s="36"/>
      <c r="O855" s="29"/>
      <c r="P855" s="36"/>
      <c r="Q855" s="36"/>
      <c r="R855" s="25"/>
      <c r="S855" s="1"/>
      <c r="T855" s="28"/>
      <c r="U855" s="1"/>
      <c r="V855" s="5"/>
      <c r="W855" s="5"/>
      <c r="X855" s="5"/>
    </row>
    <row r="856" s="6" customFormat="1" ht="23" hidden="1" customHeight="1" spans="1:24">
      <c r="A856" s="29"/>
      <c r="B856" s="29"/>
      <c r="C856" s="29"/>
      <c r="D856" s="29"/>
      <c r="E856" s="29"/>
      <c r="F856" s="29"/>
      <c r="G856" s="30"/>
      <c r="H856" s="36"/>
      <c r="I856" s="40"/>
      <c r="J856" s="51"/>
      <c r="K856" s="51"/>
      <c r="L856" s="51"/>
      <c r="M856" s="51"/>
      <c r="N856" s="51"/>
      <c r="O856" s="29"/>
      <c r="P856" s="29"/>
      <c r="Q856" s="29"/>
      <c r="R856" s="29"/>
      <c r="S856" s="1"/>
      <c r="T856" s="28"/>
      <c r="U856" s="1"/>
      <c r="V856" s="5"/>
      <c r="W856" s="5"/>
      <c r="X856" s="5"/>
    </row>
    <row r="857" s="6" customFormat="1" ht="23" hidden="1" customHeight="1" spans="1:24">
      <c r="A857" s="36"/>
      <c r="B857" s="36"/>
      <c r="C857" s="36"/>
      <c r="D857" s="36"/>
      <c r="E857" s="36"/>
      <c r="F857" s="36"/>
      <c r="G857" s="37"/>
      <c r="H857" s="36"/>
      <c r="I857" s="36"/>
      <c r="J857" s="36"/>
      <c r="K857" s="36"/>
      <c r="L857" s="36"/>
      <c r="M857" s="36"/>
      <c r="N857" s="36"/>
      <c r="O857" s="29"/>
      <c r="P857" s="36"/>
      <c r="Q857" s="36"/>
      <c r="R857" s="25"/>
      <c r="S857" s="1"/>
      <c r="T857" s="28"/>
      <c r="U857" s="1"/>
      <c r="V857" s="5"/>
      <c r="W857" s="5"/>
      <c r="X857" s="5"/>
    </row>
    <row r="858" s="6" customFormat="1" ht="23" hidden="1" customHeight="1" spans="1:24">
      <c r="A858" s="29"/>
      <c r="B858" s="29"/>
      <c r="C858" s="29"/>
      <c r="D858" s="29"/>
      <c r="E858" s="29"/>
      <c r="F858" s="29"/>
      <c r="G858" s="30"/>
      <c r="H858" s="29"/>
      <c r="I858" s="40"/>
      <c r="J858" s="51"/>
      <c r="K858" s="51"/>
      <c r="L858" s="51"/>
      <c r="M858" s="51"/>
      <c r="N858" s="51"/>
      <c r="O858" s="29"/>
      <c r="P858" s="29"/>
      <c r="Q858" s="29"/>
      <c r="R858" s="29"/>
      <c r="S858" s="1"/>
      <c r="T858" s="28"/>
      <c r="U858" s="1"/>
      <c r="V858" s="5"/>
      <c r="W858" s="5"/>
      <c r="X858" s="5"/>
    </row>
    <row r="859" s="6" customFormat="1" ht="23" hidden="1" customHeight="1" spans="1:24">
      <c r="A859" s="36"/>
      <c r="B859" s="36"/>
      <c r="C859" s="36"/>
      <c r="D859" s="36"/>
      <c r="E859" s="36"/>
      <c r="F859" s="36"/>
      <c r="G859" s="37"/>
      <c r="H859" s="36"/>
      <c r="I859" s="36"/>
      <c r="J859" s="36"/>
      <c r="K859" s="36"/>
      <c r="L859" s="36"/>
      <c r="M859" s="36"/>
      <c r="N859" s="36"/>
      <c r="O859" s="29"/>
      <c r="P859" s="36"/>
      <c r="Q859" s="36"/>
      <c r="R859" s="25"/>
      <c r="S859" s="1"/>
      <c r="T859" s="28"/>
      <c r="U859" s="1"/>
      <c r="V859" s="5"/>
      <c r="W859" s="5"/>
      <c r="X859" s="5"/>
    </row>
    <row r="860" s="6" customFormat="1" ht="23" hidden="1" customHeight="1" spans="1:24">
      <c r="A860" s="38"/>
      <c r="B860" s="38"/>
      <c r="C860" s="38"/>
      <c r="D860" s="39"/>
      <c r="E860" s="29"/>
      <c r="F860" s="39"/>
      <c r="G860" s="30"/>
      <c r="H860" s="36"/>
      <c r="I860" s="42"/>
      <c r="J860" s="43"/>
      <c r="K860" s="43"/>
      <c r="L860" s="43"/>
      <c r="M860" s="43"/>
      <c r="N860" s="43"/>
      <c r="O860" s="29"/>
      <c r="P860" s="38"/>
      <c r="Q860" s="40"/>
      <c r="R860" s="25"/>
      <c r="S860" s="1"/>
      <c r="T860" s="28"/>
      <c r="U860" s="1"/>
      <c r="V860" s="5"/>
      <c r="W860" s="5"/>
      <c r="X860" s="5"/>
    </row>
    <row r="861" s="6" customFormat="1" ht="23" hidden="1" customHeight="1" spans="1:24">
      <c r="A861" s="38"/>
      <c r="B861" s="38"/>
      <c r="C861" s="38"/>
      <c r="D861" s="39"/>
      <c r="E861" s="29"/>
      <c r="F861" s="39"/>
      <c r="G861" s="30"/>
      <c r="H861" s="36"/>
      <c r="I861" s="42"/>
      <c r="J861" s="43"/>
      <c r="K861" s="43"/>
      <c r="L861" s="43"/>
      <c r="M861" s="43"/>
      <c r="N861" s="43"/>
      <c r="O861" s="29"/>
      <c r="P861" s="38"/>
      <c r="Q861" s="40"/>
      <c r="R861" s="25"/>
      <c r="S861" s="1"/>
      <c r="T861" s="28"/>
      <c r="U861" s="1"/>
      <c r="V861" s="5"/>
      <c r="W861" s="5"/>
      <c r="X861" s="5"/>
    </row>
    <row r="862" s="6" customFormat="1" ht="23" hidden="1" customHeight="1" spans="1:24">
      <c r="A862" s="29"/>
      <c r="B862" s="29"/>
      <c r="C862" s="29"/>
      <c r="D862" s="29"/>
      <c r="E862" s="29"/>
      <c r="F862" s="29"/>
      <c r="G862" s="30"/>
      <c r="H862" s="29"/>
      <c r="I862" s="40"/>
      <c r="J862" s="51"/>
      <c r="K862" s="51"/>
      <c r="L862" s="51"/>
      <c r="M862" s="51"/>
      <c r="N862" s="51"/>
      <c r="O862" s="29"/>
      <c r="P862" s="29"/>
      <c r="Q862" s="29"/>
      <c r="R862" s="29"/>
      <c r="S862" s="1"/>
      <c r="T862" s="28"/>
      <c r="U862" s="1"/>
      <c r="V862" s="5"/>
      <c r="W862" s="5"/>
      <c r="X862" s="5"/>
    </row>
    <row r="863" s="6" customFormat="1" ht="23" hidden="1" customHeight="1" spans="1:24">
      <c r="A863" s="36"/>
      <c r="B863" s="36"/>
      <c r="C863" s="36"/>
      <c r="D863" s="36"/>
      <c r="E863" s="36"/>
      <c r="F863" s="36"/>
      <c r="G863" s="37"/>
      <c r="H863" s="36"/>
      <c r="I863" s="36"/>
      <c r="J863" s="36"/>
      <c r="K863" s="36"/>
      <c r="L863" s="36"/>
      <c r="M863" s="36"/>
      <c r="N863" s="36"/>
      <c r="O863" s="29"/>
      <c r="P863" s="36"/>
      <c r="Q863" s="36"/>
      <c r="R863" s="25"/>
      <c r="S863" s="1"/>
      <c r="T863" s="28"/>
      <c r="U863" s="1"/>
      <c r="V863" s="5"/>
      <c r="W863" s="5"/>
      <c r="X863" s="5"/>
    </row>
    <row r="864" s="6" customFormat="1" ht="23" hidden="1" customHeight="1" spans="1:24">
      <c r="A864" s="36"/>
      <c r="B864" s="36"/>
      <c r="C864" s="36"/>
      <c r="D864" s="36"/>
      <c r="E864" s="36"/>
      <c r="F864" s="36"/>
      <c r="G864" s="37"/>
      <c r="H864" s="36"/>
      <c r="I864" s="36"/>
      <c r="J864" s="36"/>
      <c r="K864" s="36"/>
      <c r="L864" s="36"/>
      <c r="M864" s="36"/>
      <c r="N864" s="36"/>
      <c r="O864" s="29"/>
      <c r="P864" s="36"/>
      <c r="Q864" s="36"/>
      <c r="R864" s="25"/>
      <c r="S864" s="1"/>
      <c r="T864" s="28"/>
      <c r="U864" s="1"/>
      <c r="V864" s="5"/>
      <c r="W864" s="5"/>
      <c r="X864" s="5"/>
    </row>
    <row r="865" s="6" customFormat="1" ht="23" hidden="1" customHeight="1" spans="1:24">
      <c r="A865" s="25"/>
      <c r="B865" s="25"/>
      <c r="C865" s="25"/>
      <c r="D865" s="25"/>
      <c r="E865" s="25"/>
      <c r="F865" s="25"/>
      <c r="G865" s="27"/>
      <c r="H865" s="36"/>
      <c r="I865" s="27"/>
      <c r="J865" s="27"/>
      <c r="K865" s="27"/>
      <c r="L865" s="27"/>
      <c r="M865" s="27"/>
      <c r="N865" s="27"/>
      <c r="O865" s="29"/>
      <c r="P865" s="25"/>
      <c r="Q865" s="25"/>
      <c r="R865" s="25"/>
      <c r="S865" s="1"/>
      <c r="T865" s="28"/>
      <c r="U865" s="1"/>
      <c r="V865" s="5"/>
      <c r="W865" s="5"/>
      <c r="X865" s="5"/>
    </row>
    <row r="866" s="6" customFormat="1" ht="23" hidden="1" customHeight="1" spans="1:24">
      <c r="A866" s="25"/>
      <c r="B866" s="25"/>
      <c r="C866" s="25"/>
      <c r="D866" s="25"/>
      <c r="E866" s="25"/>
      <c r="F866" s="25"/>
      <c r="G866" s="27"/>
      <c r="H866" s="36"/>
      <c r="I866" s="25"/>
      <c r="J866" s="25"/>
      <c r="K866" s="25"/>
      <c r="L866" s="25"/>
      <c r="M866" s="25"/>
      <c r="N866" s="25"/>
      <c r="O866" s="29"/>
      <c r="P866" s="25"/>
      <c r="Q866" s="25"/>
      <c r="R866" s="25"/>
      <c r="S866" s="1"/>
      <c r="T866" s="28"/>
      <c r="U866" s="1"/>
      <c r="V866" s="5"/>
      <c r="W866" s="5"/>
      <c r="X866" s="5"/>
    </row>
    <row r="867" s="6" customFormat="1" ht="23" hidden="1" customHeight="1" spans="1:24">
      <c r="A867" s="25"/>
      <c r="B867" s="25"/>
      <c r="C867" s="25"/>
      <c r="D867" s="25"/>
      <c r="E867" s="25"/>
      <c r="F867" s="25"/>
      <c r="G867" s="27"/>
      <c r="H867" s="36"/>
      <c r="I867" s="25"/>
      <c r="J867" s="25"/>
      <c r="K867" s="25"/>
      <c r="L867" s="25"/>
      <c r="M867" s="25"/>
      <c r="N867" s="25"/>
      <c r="O867" s="29"/>
      <c r="P867" s="25"/>
      <c r="Q867" s="25"/>
      <c r="R867" s="25"/>
      <c r="S867" s="1"/>
      <c r="T867" s="28"/>
      <c r="U867" s="1"/>
      <c r="V867" s="5"/>
      <c r="W867" s="5"/>
      <c r="X867" s="5"/>
    </row>
    <row r="868" s="6" customFormat="1" ht="23" hidden="1" customHeight="1" spans="1:24">
      <c r="A868" s="25"/>
      <c r="B868" s="25"/>
      <c r="C868" s="25"/>
      <c r="D868" s="25"/>
      <c r="E868" s="25"/>
      <c r="F868" s="25"/>
      <c r="G868" s="27"/>
      <c r="H868" s="36"/>
      <c r="I868" s="25"/>
      <c r="J868" s="25"/>
      <c r="K868" s="25"/>
      <c r="L868" s="25"/>
      <c r="M868" s="25"/>
      <c r="N868" s="25"/>
      <c r="O868" s="29"/>
      <c r="P868" s="33"/>
      <c r="Q868" s="25"/>
      <c r="R868" s="25"/>
      <c r="S868" s="1"/>
      <c r="T868" s="28"/>
      <c r="U868" s="1"/>
      <c r="V868" s="5"/>
      <c r="W868" s="5"/>
      <c r="X868" s="5"/>
    </row>
    <row r="869" s="6" customFormat="1" ht="23" hidden="1" customHeight="1" spans="1:24">
      <c r="A869" s="36"/>
      <c r="B869" s="36"/>
      <c r="C869" s="36"/>
      <c r="D869" s="36"/>
      <c r="E869" s="36"/>
      <c r="F869" s="36"/>
      <c r="G869" s="37"/>
      <c r="H869" s="36"/>
      <c r="I869" s="36"/>
      <c r="J869" s="36"/>
      <c r="K869" s="36"/>
      <c r="L869" s="36"/>
      <c r="M869" s="36"/>
      <c r="N869" s="36"/>
      <c r="O869" s="29"/>
      <c r="P869" s="36"/>
      <c r="Q869" s="36"/>
      <c r="R869" s="25"/>
      <c r="S869" s="1"/>
      <c r="T869" s="28"/>
      <c r="U869" s="1"/>
      <c r="V869" s="5"/>
      <c r="W869" s="5"/>
      <c r="X869" s="5"/>
    </row>
    <row r="870" s="6" customFormat="1" ht="23" hidden="1" customHeight="1" spans="1:24">
      <c r="A870" s="25"/>
      <c r="B870" s="25"/>
      <c r="C870" s="25"/>
      <c r="D870" s="35"/>
      <c r="E870" s="25"/>
      <c r="F870" s="25"/>
      <c r="G870" s="27"/>
      <c r="H870" s="36"/>
      <c r="I870" s="25"/>
      <c r="J870" s="25"/>
      <c r="K870" s="25"/>
      <c r="L870" s="25"/>
      <c r="M870" s="25"/>
      <c r="N870" s="25"/>
      <c r="O870" s="29"/>
      <c r="P870" s="25"/>
      <c r="Q870" s="25"/>
      <c r="R870" s="25"/>
      <c r="S870" s="1"/>
      <c r="T870" s="28"/>
      <c r="U870" s="1"/>
      <c r="V870" s="5"/>
      <c r="W870" s="5"/>
      <c r="X870" s="5"/>
    </row>
    <row r="871" s="6" customFormat="1" ht="23" hidden="1" customHeight="1" spans="1:24">
      <c r="A871" s="25"/>
      <c r="B871" s="25"/>
      <c r="C871" s="25"/>
      <c r="D871" s="35"/>
      <c r="E871" s="25"/>
      <c r="F871" s="25"/>
      <c r="G871" s="27"/>
      <c r="H871" s="36"/>
      <c r="I871" s="25"/>
      <c r="J871" s="25"/>
      <c r="K871" s="25"/>
      <c r="L871" s="25"/>
      <c r="M871" s="25"/>
      <c r="N871" s="25"/>
      <c r="O871" s="29"/>
      <c r="P871" s="25"/>
      <c r="Q871" s="25"/>
      <c r="R871" s="25"/>
      <c r="S871" s="1"/>
      <c r="T871" s="28"/>
      <c r="U871" s="1"/>
      <c r="V871" s="5"/>
      <c r="W871" s="5"/>
      <c r="X871" s="5"/>
    </row>
    <row r="872" s="6" customFormat="1" ht="23" hidden="1" customHeight="1" spans="1:24">
      <c r="A872" s="25"/>
      <c r="B872" s="25"/>
      <c r="C872" s="25"/>
      <c r="D872" s="35"/>
      <c r="E872" s="25"/>
      <c r="F872" s="25"/>
      <c r="G872" s="27"/>
      <c r="H872" s="36"/>
      <c r="I872" s="25"/>
      <c r="J872" s="25"/>
      <c r="K872" s="25"/>
      <c r="L872" s="25"/>
      <c r="M872" s="25"/>
      <c r="N872" s="25"/>
      <c r="O872" s="29"/>
      <c r="P872" s="25"/>
      <c r="Q872" s="25"/>
      <c r="R872" s="25"/>
      <c r="S872" s="1"/>
      <c r="T872" s="28"/>
      <c r="U872" s="1"/>
      <c r="V872" s="5"/>
      <c r="W872" s="5"/>
      <c r="X872" s="5"/>
    </row>
    <row r="873" s="6" customFormat="1" ht="23" hidden="1" customHeight="1" spans="1:24">
      <c r="A873" s="25"/>
      <c r="B873" s="25"/>
      <c r="C873" s="25"/>
      <c r="D873" s="25"/>
      <c r="E873" s="25"/>
      <c r="F873" s="25"/>
      <c r="G873" s="27"/>
      <c r="H873" s="25"/>
      <c r="I873" s="25"/>
      <c r="J873" s="25"/>
      <c r="K873" s="25"/>
      <c r="L873" s="25"/>
      <c r="M873" s="25"/>
      <c r="N873" s="25"/>
      <c r="O873" s="29"/>
      <c r="P873" s="29"/>
      <c r="Q873" s="25"/>
      <c r="R873" s="25"/>
      <c r="S873" s="1"/>
      <c r="T873" s="28"/>
      <c r="U873" s="1"/>
      <c r="V873" s="5"/>
      <c r="W873" s="5"/>
      <c r="X873" s="5"/>
    </row>
    <row r="874" s="6" customFormat="1" ht="23" hidden="1" customHeight="1" spans="1:24">
      <c r="A874" s="25"/>
      <c r="B874" s="25"/>
      <c r="C874" s="25"/>
      <c r="D874" s="25"/>
      <c r="E874" s="25"/>
      <c r="F874" s="25"/>
      <c r="G874" s="27"/>
      <c r="H874" s="36"/>
      <c r="I874" s="25"/>
      <c r="J874" s="25"/>
      <c r="K874" s="25"/>
      <c r="L874" s="25"/>
      <c r="M874" s="25"/>
      <c r="N874" s="25"/>
      <c r="O874" s="29"/>
      <c r="P874" s="25"/>
      <c r="Q874" s="25"/>
      <c r="R874" s="25"/>
      <c r="S874" s="1"/>
      <c r="T874" s="28"/>
      <c r="U874" s="1"/>
      <c r="V874" s="5"/>
      <c r="W874" s="5"/>
      <c r="X874" s="5"/>
    </row>
    <row r="875" s="6" customFormat="1" ht="23" hidden="1" customHeight="1" spans="1:24">
      <c r="A875" s="36"/>
      <c r="B875" s="36"/>
      <c r="C875" s="36"/>
      <c r="D875" s="36"/>
      <c r="E875" s="36"/>
      <c r="F875" s="36"/>
      <c r="G875" s="37"/>
      <c r="H875" s="36"/>
      <c r="I875" s="36"/>
      <c r="J875" s="36"/>
      <c r="K875" s="36"/>
      <c r="L875" s="36"/>
      <c r="M875" s="36"/>
      <c r="N875" s="36"/>
      <c r="O875" s="29"/>
      <c r="P875" s="36"/>
      <c r="Q875" s="36"/>
      <c r="R875" s="25"/>
      <c r="S875" s="1"/>
      <c r="T875" s="28"/>
      <c r="U875" s="1"/>
      <c r="V875" s="5"/>
      <c r="W875" s="5"/>
      <c r="X875" s="5"/>
    </row>
    <row r="876" s="6" customFormat="1" ht="23" hidden="1" customHeight="1" spans="1:24">
      <c r="A876" s="25"/>
      <c r="B876" s="25"/>
      <c r="C876" s="25"/>
      <c r="D876" s="25"/>
      <c r="E876" s="25"/>
      <c r="F876" s="25"/>
      <c r="G876" s="27"/>
      <c r="H876" s="36"/>
      <c r="I876" s="25"/>
      <c r="J876" s="25"/>
      <c r="K876" s="25"/>
      <c r="L876" s="25"/>
      <c r="M876" s="25"/>
      <c r="N876" s="25"/>
      <c r="O876" s="29"/>
      <c r="P876" s="25"/>
      <c r="Q876" s="25"/>
      <c r="R876" s="25"/>
      <c r="S876" s="1"/>
      <c r="T876" s="28"/>
      <c r="U876" s="1"/>
      <c r="V876" s="5"/>
      <c r="W876" s="5"/>
      <c r="X876" s="5"/>
    </row>
    <row r="877" s="6" customFormat="1" ht="23" hidden="1" customHeight="1" spans="1:24">
      <c r="A877" s="25"/>
      <c r="B877" s="25"/>
      <c r="C877" s="25"/>
      <c r="D877" s="25"/>
      <c r="E877" s="25"/>
      <c r="F877" s="25"/>
      <c r="G877" s="27"/>
      <c r="H877" s="36"/>
      <c r="I877" s="27"/>
      <c r="J877" s="27"/>
      <c r="K877" s="27"/>
      <c r="L877" s="27"/>
      <c r="M877" s="27"/>
      <c r="N877" s="27"/>
      <c r="O877" s="29"/>
      <c r="P877" s="25"/>
      <c r="Q877" s="25"/>
      <c r="R877" s="25"/>
      <c r="S877" s="1"/>
      <c r="T877" s="28"/>
      <c r="U877" s="1"/>
      <c r="V877" s="5"/>
      <c r="W877" s="5"/>
      <c r="X877" s="5"/>
    </row>
    <row r="878" s="6" customFormat="1" ht="23" hidden="1" customHeight="1" spans="1:24">
      <c r="A878" s="25"/>
      <c r="B878" s="25"/>
      <c r="C878" s="25"/>
      <c r="D878" s="25"/>
      <c r="E878" s="25"/>
      <c r="F878" s="25"/>
      <c r="G878" s="27"/>
      <c r="H878" s="25"/>
      <c r="I878" s="25"/>
      <c r="J878" s="25"/>
      <c r="K878" s="25"/>
      <c r="L878" s="25"/>
      <c r="M878" s="25"/>
      <c r="N878" s="25"/>
      <c r="O878" s="29"/>
      <c r="P878" s="29"/>
      <c r="Q878" s="25"/>
      <c r="R878" s="25"/>
      <c r="S878" s="1"/>
      <c r="T878" s="28"/>
      <c r="U878" s="1"/>
      <c r="V878" s="5"/>
      <c r="W878" s="5"/>
      <c r="X878" s="5"/>
    </row>
    <row r="879" s="6" customFormat="1" ht="23" hidden="1" customHeight="1" spans="1:24">
      <c r="A879" s="38"/>
      <c r="B879" s="38"/>
      <c r="C879" s="38"/>
      <c r="D879" s="39"/>
      <c r="E879" s="40"/>
      <c r="F879" s="39"/>
      <c r="G879" s="41"/>
      <c r="H879" s="36"/>
      <c r="I879" s="42"/>
      <c r="J879" s="43"/>
      <c r="K879" s="43"/>
      <c r="L879" s="43"/>
      <c r="M879" s="43"/>
      <c r="N879" s="43"/>
      <c r="O879" s="29"/>
      <c r="P879" s="38"/>
      <c r="Q879" s="40"/>
      <c r="R879" s="25"/>
      <c r="S879" s="1"/>
      <c r="T879" s="28"/>
      <c r="U879" s="1"/>
      <c r="V879" s="5"/>
      <c r="W879" s="5"/>
      <c r="X879" s="5"/>
    </row>
    <row r="880" s="6" customFormat="1" ht="23" hidden="1" customHeight="1" spans="1:24">
      <c r="A880" s="25"/>
      <c r="B880" s="25"/>
      <c r="C880" s="25"/>
      <c r="D880" s="25"/>
      <c r="E880" s="25"/>
      <c r="F880" s="25"/>
      <c r="G880" s="27"/>
      <c r="H880" s="36"/>
      <c r="I880" s="25"/>
      <c r="J880" s="25"/>
      <c r="K880" s="25"/>
      <c r="L880" s="25"/>
      <c r="M880" s="25"/>
      <c r="N880" s="25"/>
      <c r="O880" s="29"/>
      <c r="P880" s="25"/>
      <c r="Q880" s="25"/>
      <c r="R880" s="25"/>
      <c r="S880" s="1"/>
      <c r="T880" s="28"/>
      <c r="U880" s="1"/>
      <c r="V880" s="5"/>
      <c r="W880" s="5"/>
      <c r="X880" s="5"/>
    </row>
    <row r="881" s="6" customFormat="1" ht="23" hidden="1" customHeight="1" spans="1:24">
      <c r="A881" s="25"/>
      <c r="B881" s="25"/>
      <c r="C881" s="25"/>
      <c r="D881" s="25"/>
      <c r="E881" s="25"/>
      <c r="F881" s="25"/>
      <c r="G881" s="27"/>
      <c r="H881" s="36"/>
      <c r="I881" s="25"/>
      <c r="J881" s="25"/>
      <c r="K881" s="25"/>
      <c r="L881" s="25"/>
      <c r="M881" s="25"/>
      <c r="N881" s="25"/>
      <c r="O881" s="29"/>
      <c r="P881" s="25"/>
      <c r="Q881" s="25"/>
      <c r="R881" s="25"/>
      <c r="S881" s="1"/>
      <c r="T881" s="28"/>
      <c r="U881" s="1"/>
      <c r="V881" s="5"/>
      <c r="W881" s="5"/>
      <c r="X881" s="5"/>
    </row>
    <row r="882" s="6" customFormat="1" ht="23" hidden="1" customHeight="1" spans="1:24">
      <c r="A882" s="25"/>
      <c r="B882" s="25"/>
      <c r="C882" s="25"/>
      <c r="D882" s="25"/>
      <c r="E882" s="25"/>
      <c r="F882" s="25"/>
      <c r="G882" s="27"/>
      <c r="H882" s="25"/>
      <c r="I882" s="25"/>
      <c r="J882" s="25"/>
      <c r="K882" s="25"/>
      <c r="L882" s="25"/>
      <c r="M882" s="25"/>
      <c r="N882" s="25"/>
      <c r="O882" s="29"/>
      <c r="P882" s="29"/>
      <c r="Q882" s="25"/>
      <c r="R882" s="25"/>
      <c r="S882" s="1"/>
      <c r="T882" s="28"/>
      <c r="U882" s="1"/>
      <c r="V882" s="5"/>
      <c r="W882" s="5"/>
      <c r="X882" s="5"/>
    </row>
    <row r="883" s="6" customFormat="1" ht="23" hidden="1" customHeight="1" spans="1:24">
      <c r="A883" s="36"/>
      <c r="B883" s="36"/>
      <c r="C883" s="36"/>
      <c r="D883" s="36"/>
      <c r="E883" s="36"/>
      <c r="F883" s="36"/>
      <c r="G883" s="37"/>
      <c r="H883" s="36"/>
      <c r="I883" s="36"/>
      <c r="J883" s="36"/>
      <c r="K883" s="36"/>
      <c r="L883" s="36"/>
      <c r="M883" s="36"/>
      <c r="N883" s="36"/>
      <c r="O883" s="29"/>
      <c r="P883" s="36"/>
      <c r="Q883" s="36"/>
      <c r="R883" s="25"/>
      <c r="S883" s="1"/>
      <c r="T883" s="28"/>
      <c r="U883" s="1"/>
      <c r="V883" s="5"/>
      <c r="W883" s="5"/>
      <c r="X883" s="5"/>
    </row>
    <row r="884" s="6" customFormat="1" ht="23" hidden="1" customHeight="1" spans="1:24">
      <c r="A884" s="25"/>
      <c r="B884" s="25"/>
      <c r="C884" s="25"/>
      <c r="D884" s="25"/>
      <c r="E884" s="25"/>
      <c r="F884" s="25"/>
      <c r="G884" s="27"/>
      <c r="H884" s="25"/>
      <c r="I884" s="25"/>
      <c r="J884" s="25"/>
      <c r="K884" s="25"/>
      <c r="L884" s="25"/>
      <c r="M884" s="25"/>
      <c r="N884" s="25"/>
      <c r="O884" s="29"/>
      <c r="P884" s="29"/>
      <c r="Q884" s="25"/>
      <c r="R884" s="25"/>
      <c r="S884" s="1"/>
      <c r="T884" s="28"/>
      <c r="U884" s="1"/>
      <c r="V884" s="5"/>
      <c r="W884" s="5"/>
      <c r="X884" s="5"/>
    </row>
    <row r="885" s="6" customFormat="1" ht="23" hidden="1" customHeight="1" spans="1:24">
      <c r="A885" s="25"/>
      <c r="B885" s="25"/>
      <c r="C885" s="25"/>
      <c r="D885" s="25"/>
      <c r="E885" s="25"/>
      <c r="F885" s="25"/>
      <c r="G885" s="27"/>
      <c r="H885" s="36"/>
      <c r="I885" s="27"/>
      <c r="J885" s="27"/>
      <c r="K885" s="27"/>
      <c r="L885" s="27"/>
      <c r="M885" s="27"/>
      <c r="N885" s="27"/>
      <c r="O885" s="29"/>
      <c r="P885" s="25"/>
      <c r="Q885" s="25"/>
      <c r="R885" s="25"/>
      <c r="S885" s="1"/>
      <c r="T885" s="28"/>
      <c r="U885" s="1"/>
      <c r="V885" s="5"/>
      <c r="W885" s="5"/>
      <c r="X885" s="5"/>
    </row>
    <row r="886" s="6" customFormat="1" ht="23" hidden="1" customHeight="1" spans="1:24">
      <c r="A886" s="36"/>
      <c r="B886" s="36"/>
      <c r="C886" s="36"/>
      <c r="D886" s="36"/>
      <c r="E886" s="36"/>
      <c r="F886" s="36"/>
      <c r="G886" s="37"/>
      <c r="H886" s="36"/>
      <c r="I886" s="36"/>
      <c r="J886" s="36"/>
      <c r="K886" s="36"/>
      <c r="L886" s="36"/>
      <c r="M886" s="36"/>
      <c r="N886" s="36"/>
      <c r="O886" s="29"/>
      <c r="P886" s="36"/>
      <c r="Q886" s="36"/>
      <c r="R886" s="25"/>
      <c r="S886" s="1"/>
      <c r="T886" s="28"/>
      <c r="U886" s="1"/>
      <c r="V886" s="5"/>
      <c r="W886" s="5"/>
      <c r="X886" s="5"/>
    </row>
    <row r="887" s="6" customFormat="1" ht="23" hidden="1" customHeight="1" spans="1:24">
      <c r="A887" s="25"/>
      <c r="B887" s="25"/>
      <c r="C887" s="25"/>
      <c r="D887" s="25"/>
      <c r="E887" s="25"/>
      <c r="F887" s="25"/>
      <c r="G887" s="27"/>
      <c r="H887" s="25"/>
      <c r="I887" s="25"/>
      <c r="J887" s="25"/>
      <c r="K887" s="25"/>
      <c r="L887" s="25"/>
      <c r="M887" s="25"/>
      <c r="N887" s="25"/>
      <c r="O887" s="29"/>
      <c r="P887" s="29"/>
      <c r="Q887" s="25"/>
      <c r="R887" s="25"/>
      <c r="S887" s="1"/>
      <c r="T887" s="28"/>
      <c r="U887" s="1"/>
      <c r="V887" s="5"/>
      <c r="W887" s="5"/>
      <c r="X887" s="5"/>
    </row>
    <row r="888" s="6" customFormat="1" ht="23" hidden="1" customHeight="1" spans="1:24">
      <c r="A888" s="25"/>
      <c r="B888" s="25"/>
      <c r="C888" s="25"/>
      <c r="D888" s="25"/>
      <c r="E888" s="25"/>
      <c r="F888" s="25"/>
      <c r="G888" s="27"/>
      <c r="H888" s="25"/>
      <c r="I888" s="25"/>
      <c r="J888" s="25"/>
      <c r="K888" s="25"/>
      <c r="L888" s="25"/>
      <c r="M888" s="25"/>
      <c r="N888" s="25"/>
      <c r="O888" s="29"/>
      <c r="P888" s="29"/>
      <c r="Q888" s="25"/>
      <c r="R888" s="25"/>
      <c r="S888" s="1"/>
      <c r="T888" s="28"/>
      <c r="U888" s="1"/>
      <c r="V888" s="5"/>
      <c r="W888" s="5"/>
      <c r="X888" s="5"/>
    </row>
    <row r="889" s="6" customFormat="1" ht="23" hidden="1" customHeight="1" spans="1:24">
      <c r="A889" s="25"/>
      <c r="B889" s="25"/>
      <c r="C889" s="25"/>
      <c r="D889" s="25"/>
      <c r="E889" s="25"/>
      <c r="F889" s="25"/>
      <c r="G889" s="27"/>
      <c r="H889" s="25"/>
      <c r="I889" s="25"/>
      <c r="J889" s="25"/>
      <c r="K889" s="25"/>
      <c r="L889" s="25"/>
      <c r="M889" s="25"/>
      <c r="N889" s="25"/>
      <c r="O889" s="29"/>
      <c r="P889" s="29"/>
      <c r="Q889" s="25"/>
      <c r="R889" s="25"/>
      <c r="S889" s="1"/>
      <c r="T889" s="28"/>
      <c r="U889" s="1"/>
      <c r="V889" s="5"/>
      <c r="W889" s="5"/>
      <c r="X889" s="5"/>
    </row>
    <row r="890" s="6" customFormat="1" ht="23" hidden="1" customHeight="1" spans="1:24">
      <c r="A890" s="25"/>
      <c r="B890" s="25"/>
      <c r="C890" s="25"/>
      <c r="D890" s="25"/>
      <c r="E890" s="25"/>
      <c r="F890" s="25"/>
      <c r="G890" s="27"/>
      <c r="H890" s="36"/>
      <c r="I890" s="25"/>
      <c r="J890" s="25"/>
      <c r="K890" s="25"/>
      <c r="L890" s="25"/>
      <c r="M890" s="25"/>
      <c r="N890" s="25"/>
      <c r="O890" s="29"/>
      <c r="P890" s="25"/>
      <c r="Q890" s="25"/>
      <c r="R890" s="25"/>
      <c r="S890" s="1"/>
      <c r="T890" s="28"/>
      <c r="U890" s="1"/>
      <c r="V890" s="5"/>
      <c r="W890" s="5"/>
      <c r="X890" s="5"/>
    </row>
    <row r="891" s="6" customFormat="1" ht="23" hidden="1" customHeight="1" spans="1:24">
      <c r="A891" s="38"/>
      <c r="B891" s="38"/>
      <c r="C891" s="38"/>
      <c r="D891" s="39"/>
      <c r="E891" s="40"/>
      <c r="F891" s="39"/>
      <c r="G891" s="41"/>
      <c r="H891" s="36"/>
      <c r="I891" s="42"/>
      <c r="J891" s="43"/>
      <c r="K891" s="43"/>
      <c r="L891" s="43"/>
      <c r="M891" s="43"/>
      <c r="N891" s="43"/>
      <c r="O891" s="29"/>
      <c r="P891" s="38"/>
      <c r="Q891" s="44"/>
      <c r="R891" s="25"/>
      <c r="S891" s="1"/>
      <c r="T891" s="28"/>
      <c r="U891" s="1"/>
      <c r="V891" s="5"/>
      <c r="W891" s="5"/>
      <c r="X891" s="5"/>
    </row>
    <row r="892" s="6" customFormat="1" ht="23" hidden="1" customHeight="1" spans="1:24">
      <c r="A892" s="38"/>
      <c r="B892" s="38"/>
      <c r="C892" s="38"/>
      <c r="D892" s="39"/>
      <c r="E892" s="29"/>
      <c r="F892" s="39"/>
      <c r="G892" s="30"/>
      <c r="H892" s="36"/>
      <c r="I892" s="42"/>
      <c r="J892" s="43"/>
      <c r="K892" s="43"/>
      <c r="L892" s="43"/>
      <c r="M892" s="43"/>
      <c r="N892" s="43"/>
      <c r="O892" s="29"/>
      <c r="P892" s="38"/>
      <c r="Q892" s="40"/>
      <c r="R892" s="25"/>
      <c r="S892" s="1"/>
      <c r="T892" s="28"/>
      <c r="U892" s="1"/>
      <c r="V892" s="5"/>
      <c r="W892" s="5"/>
      <c r="X892" s="5"/>
    </row>
    <row r="893" s="6" customFormat="1" ht="23" hidden="1" customHeight="1" spans="1:24">
      <c r="A893" s="25"/>
      <c r="B893" s="25"/>
      <c r="C893" s="25"/>
      <c r="D893" s="25"/>
      <c r="E893" s="25"/>
      <c r="F893" s="25"/>
      <c r="G893" s="27"/>
      <c r="H893" s="25"/>
      <c r="I893" s="25"/>
      <c r="J893" s="25"/>
      <c r="K893" s="25"/>
      <c r="L893" s="25"/>
      <c r="M893" s="25"/>
      <c r="N893" s="25"/>
      <c r="O893" s="29"/>
      <c r="P893" s="29"/>
      <c r="Q893" s="25"/>
      <c r="R893" s="25"/>
      <c r="S893" s="1"/>
      <c r="T893" s="28"/>
      <c r="U893" s="1"/>
      <c r="V893" s="5"/>
      <c r="W893" s="5"/>
      <c r="X893" s="5"/>
    </row>
    <row r="894" s="6" customFormat="1" ht="23" hidden="1" customHeight="1" spans="1:24">
      <c r="A894" s="38"/>
      <c r="B894" s="38"/>
      <c r="C894" s="38"/>
      <c r="D894" s="39"/>
      <c r="E894" s="29"/>
      <c r="F894" s="39"/>
      <c r="G894" s="30"/>
      <c r="H894" s="36"/>
      <c r="I894" s="42"/>
      <c r="J894" s="43"/>
      <c r="K894" s="43"/>
      <c r="L894" s="43"/>
      <c r="M894" s="43"/>
      <c r="N894" s="43"/>
      <c r="O894" s="29"/>
      <c r="P894" s="38"/>
      <c r="Q894" s="40"/>
      <c r="R894" s="25"/>
      <c r="S894" s="1"/>
      <c r="T894" s="28"/>
      <c r="U894" s="1"/>
      <c r="V894" s="5"/>
      <c r="W894" s="5"/>
      <c r="X894" s="5"/>
    </row>
    <row r="895" s="6" customFormat="1" ht="23" customHeight="1" spans="1:24">
      <c r="A895" s="25" t="s">
        <v>48</v>
      </c>
      <c r="B895" s="25" t="s">
        <v>12</v>
      </c>
      <c r="C895" s="25" t="s">
        <v>49</v>
      </c>
      <c r="D895" s="25" t="s">
        <v>106</v>
      </c>
      <c r="E895" s="25">
        <v>2017</v>
      </c>
      <c r="F895" s="25">
        <v>633</v>
      </c>
      <c r="G895" s="27">
        <v>4.9892</v>
      </c>
      <c r="H895" s="36" t="s">
        <v>4</v>
      </c>
      <c r="I895" s="25">
        <v>76.9</v>
      </c>
      <c r="J895" s="25">
        <v>77</v>
      </c>
      <c r="K895" s="25">
        <v>84</v>
      </c>
      <c r="L895" s="25">
        <v>69.5</v>
      </c>
      <c r="M895" s="25">
        <v>84</v>
      </c>
      <c r="N895" s="25">
        <v>93</v>
      </c>
      <c r="O895" s="29" t="s">
        <v>107</v>
      </c>
      <c r="P895" s="25" t="s">
        <v>52</v>
      </c>
      <c r="Q895" s="25" t="s">
        <v>108</v>
      </c>
      <c r="R895" s="25"/>
      <c r="S895" s="1"/>
      <c r="T895" s="28"/>
      <c r="U895" s="1"/>
      <c r="V895" s="5"/>
      <c r="W895" s="5"/>
      <c r="X895" s="5"/>
    </row>
    <row r="896" s="6" customFormat="1" ht="23" hidden="1" customHeight="1" spans="1:24">
      <c r="A896" s="36"/>
      <c r="B896" s="36"/>
      <c r="C896" s="36"/>
      <c r="D896" s="36"/>
      <c r="E896" s="36"/>
      <c r="F896" s="36"/>
      <c r="G896" s="37"/>
      <c r="H896" s="36"/>
      <c r="I896" s="36"/>
      <c r="J896" s="36"/>
      <c r="K896" s="36"/>
      <c r="L896" s="36"/>
      <c r="M896" s="36"/>
      <c r="N896" s="36"/>
      <c r="O896" s="29"/>
      <c r="P896" s="36"/>
      <c r="Q896" s="36"/>
      <c r="R896" s="25"/>
      <c r="S896" s="1"/>
      <c r="T896" s="28"/>
      <c r="U896" s="1"/>
      <c r="V896" s="5"/>
      <c r="W896" s="5"/>
      <c r="X896" s="5"/>
    </row>
    <row r="897" s="6" customFormat="1" ht="23" hidden="1" customHeight="1" spans="1:24">
      <c r="A897" s="36"/>
      <c r="B897" s="36"/>
      <c r="C897" s="36"/>
      <c r="D897" s="36"/>
      <c r="E897" s="36"/>
      <c r="F897" s="36"/>
      <c r="G897" s="37"/>
      <c r="H897" s="36"/>
      <c r="I897" s="36"/>
      <c r="J897" s="36"/>
      <c r="K897" s="36"/>
      <c r="L897" s="36"/>
      <c r="M897" s="36"/>
      <c r="N897" s="36"/>
      <c r="O897" s="29"/>
      <c r="P897" s="36"/>
      <c r="Q897" s="36"/>
      <c r="R897" s="25"/>
      <c r="S897" s="1"/>
      <c r="T897" s="28"/>
      <c r="U897" s="1"/>
      <c r="V897" s="5"/>
      <c r="W897" s="5"/>
      <c r="X897" s="5"/>
    </row>
    <row r="898" s="6" customFormat="1" ht="23" hidden="1" customHeight="1" spans="1:24">
      <c r="A898" s="36"/>
      <c r="B898" s="36"/>
      <c r="C898" s="36"/>
      <c r="D898" s="36"/>
      <c r="E898" s="36"/>
      <c r="F898" s="36"/>
      <c r="G898" s="37"/>
      <c r="H898" s="36"/>
      <c r="I898" s="36"/>
      <c r="J898" s="36"/>
      <c r="K898" s="36"/>
      <c r="L898" s="36"/>
      <c r="M898" s="36"/>
      <c r="N898" s="36"/>
      <c r="O898" s="29"/>
      <c r="P898" s="36"/>
      <c r="Q898" s="36"/>
      <c r="R898" s="25"/>
      <c r="S898" s="1"/>
      <c r="T898" s="28"/>
      <c r="U898" s="1"/>
      <c r="V898" s="5"/>
      <c r="W898" s="5"/>
      <c r="X898" s="5"/>
    </row>
    <row r="899" s="6" customFormat="1" ht="23" hidden="1" customHeight="1" spans="1:24">
      <c r="A899" s="29"/>
      <c r="B899" s="29"/>
      <c r="C899" s="29"/>
      <c r="D899" s="29"/>
      <c r="E899" s="29"/>
      <c r="F899" s="29"/>
      <c r="G899" s="30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1"/>
      <c r="T899" s="28"/>
      <c r="U899" s="1"/>
      <c r="V899" s="5"/>
      <c r="W899" s="5"/>
      <c r="X899" s="5"/>
    </row>
    <row r="900" s="6" customFormat="1" ht="23" hidden="1" customHeight="1" spans="1:24">
      <c r="A900" s="25"/>
      <c r="B900" s="25"/>
      <c r="C900" s="25"/>
      <c r="D900" s="25"/>
      <c r="E900" s="25"/>
      <c r="F900" s="25"/>
      <c r="G900" s="27"/>
      <c r="H900" s="25"/>
      <c r="I900" s="25"/>
      <c r="J900" s="25"/>
      <c r="K900" s="25"/>
      <c r="L900" s="25"/>
      <c r="M900" s="25"/>
      <c r="N900" s="25"/>
      <c r="O900" s="29"/>
      <c r="P900" s="29"/>
      <c r="Q900" s="25"/>
      <c r="R900" s="25"/>
      <c r="S900" s="1"/>
      <c r="T900" s="28"/>
      <c r="U900" s="1"/>
      <c r="V900" s="5"/>
      <c r="W900" s="5"/>
      <c r="X900" s="5"/>
    </row>
    <row r="901" s="6" customFormat="1" ht="23" hidden="1" customHeight="1" spans="1:24">
      <c r="A901" s="25"/>
      <c r="B901" s="25"/>
      <c r="C901" s="25"/>
      <c r="D901" s="25"/>
      <c r="E901" s="25"/>
      <c r="F901" s="25"/>
      <c r="G901" s="27"/>
      <c r="H901" s="36"/>
      <c r="I901" s="27"/>
      <c r="J901" s="27"/>
      <c r="K901" s="27"/>
      <c r="L901" s="27"/>
      <c r="M901" s="27"/>
      <c r="N901" s="27"/>
      <c r="O901" s="29"/>
      <c r="P901" s="25"/>
      <c r="Q901" s="25"/>
      <c r="R901" s="25"/>
      <c r="S901" s="1"/>
      <c r="T901" s="28"/>
      <c r="U901" s="1"/>
      <c r="V901" s="5"/>
      <c r="W901" s="5"/>
      <c r="X901" s="5"/>
    </row>
    <row r="902" s="6" customFormat="1" ht="23" hidden="1" customHeight="1" spans="1:24">
      <c r="A902" s="25"/>
      <c r="B902" s="25"/>
      <c r="C902" s="25"/>
      <c r="D902" s="25"/>
      <c r="E902" s="25"/>
      <c r="F902" s="25"/>
      <c r="G902" s="27"/>
      <c r="H902" s="36"/>
      <c r="I902" s="25"/>
      <c r="J902" s="25"/>
      <c r="K902" s="25"/>
      <c r="L902" s="25"/>
      <c r="M902" s="25"/>
      <c r="N902" s="25"/>
      <c r="O902" s="29"/>
      <c r="P902" s="25"/>
      <c r="Q902" s="25"/>
      <c r="R902" s="25"/>
      <c r="S902" s="1"/>
      <c r="T902" s="28"/>
      <c r="U902" s="1"/>
      <c r="V902" s="5"/>
      <c r="W902" s="5"/>
      <c r="X902" s="5"/>
    </row>
    <row r="903" s="6" customFormat="1" ht="23" hidden="1" customHeight="1" spans="1:24">
      <c r="A903" s="25"/>
      <c r="B903" s="25"/>
      <c r="C903" s="25"/>
      <c r="D903" s="25"/>
      <c r="E903" s="25"/>
      <c r="F903" s="25"/>
      <c r="G903" s="27"/>
      <c r="H903" s="36"/>
      <c r="I903" s="27"/>
      <c r="J903" s="27"/>
      <c r="K903" s="27"/>
      <c r="L903" s="27"/>
      <c r="M903" s="27"/>
      <c r="N903" s="27"/>
      <c r="O903" s="29"/>
      <c r="P903" s="25"/>
      <c r="Q903" s="25"/>
      <c r="R903" s="25"/>
      <c r="S903" s="1"/>
      <c r="T903" s="28"/>
      <c r="U903" s="1"/>
      <c r="V903" s="5"/>
      <c r="W903" s="5"/>
      <c r="X903" s="5"/>
    </row>
    <row r="904" s="6" customFormat="1" ht="23" hidden="1" customHeight="1" spans="1:24">
      <c r="A904" s="25"/>
      <c r="B904" s="25"/>
      <c r="C904" s="25"/>
      <c r="D904" s="25"/>
      <c r="E904" s="25"/>
      <c r="F904" s="25"/>
      <c r="G904" s="27"/>
      <c r="H904" s="36"/>
      <c r="I904" s="25"/>
      <c r="J904" s="25"/>
      <c r="K904" s="25"/>
      <c r="L904" s="25"/>
      <c r="M904" s="25"/>
      <c r="N904" s="25"/>
      <c r="O904" s="29"/>
      <c r="P904" s="25"/>
      <c r="Q904" s="25"/>
      <c r="R904" s="25"/>
      <c r="S904" s="1"/>
      <c r="T904" s="28"/>
      <c r="U904" s="1"/>
      <c r="V904" s="5"/>
      <c r="W904" s="5"/>
      <c r="X904" s="5"/>
    </row>
    <row r="905" s="6" customFormat="1" ht="23" hidden="1" customHeight="1" spans="1:24">
      <c r="A905" s="25"/>
      <c r="B905" s="25"/>
      <c r="C905" s="25"/>
      <c r="D905" s="25"/>
      <c r="E905" s="25"/>
      <c r="F905" s="25"/>
      <c r="G905" s="27"/>
      <c r="H905" s="36"/>
      <c r="I905" s="27"/>
      <c r="J905" s="27"/>
      <c r="K905" s="27"/>
      <c r="L905" s="27"/>
      <c r="M905" s="27"/>
      <c r="N905" s="27"/>
      <c r="O905" s="29"/>
      <c r="P905" s="25"/>
      <c r="Q905" s="25"/>
      <c r="R905" s="25"/>
      <c r="S905" s="1"/>
      <c r="T905" s="28"/>
      <c r="U905" s="1"/>
      <c r="V905" s="5"/>
      <c r="W905" s="5"/>
      <c r="X905" s="5"/>
    </row>
    <row r="906" s="6" customFormat="1" ht="23" hidden="1" customHeight="1" spans="1:24">
      <c r="A906" s="25"/>
      <c r="B906" s="25"/>
      <c r="C906" s="25"/>
      <c r="D906" s="25"/>
      <c r="E906" s="25"/>
      <c r="F906" s="25"/>
      <c r="G906" s="27"/>
      <c r="H906" s="25"/>
      <c r="I906" s="25"/>
      <c r="J906" s="25"/>
      <c r="K906" s="25"/>
      <c r="L906" s="25"/>
      <c r="M906" s="25"/>
      <c r="N906" s="25"/>
      <c r="O906" s="29"/>
      <c r="P906" s="29"/>
      <c r="Q906" s="25"/>
      <c r="R906" s="25"/>
      <c r="S906" s="1"/>
      <c r="T906" s="28"/>
      <c r="U906" s="1"/>
      <c r="V906" s="5"/>
      <c r="W906" s="5"/>
      <c r="X906" s="5"/>
    </row>
    <row r="907" s="6" customFormat="1" ht="23" hidden="1" customHeight="1" spans="1:24">
      <c r="A907" s="25"/>
      <c r="B907" s="25"/>
      <c r="C907" s="25"/>
      <c r="D907" s="25"/>
      <c r="E907" s="25"/>
      <c r="F907" s="26"/>
      <c r="G907" s="27"/>
      <c r="H907" s="36"/>
      <c r="I907" s="25"/>
      <c r="J907" s="25"/>
      <c r="K907" s="25"/>
      <c r="L907" s="25"/>
      <c r="M907" s="25"/>
      <c r="N907" s="25"/>
      <c r="O907" s="29"/>
      <c r="P907" s="25"/>
      <c r="Q907" s="25"/>
      <c r="R907" s="25"/>
      <c r="S907" s="1"/>
      <c r="T907" s="28"/>
      <c r="U907" s="1"/>
      <c r="V907" s="5"/>
      <c r="W907" s="5"/>
      <c r="X907" s="5"/>
    </row>
    <row r="908" s="6" customFormat="1" ht="23" hidden="1" customHeight="1" spans="1:24">
      <c r="A908" s="25"/>
      <c r="B908" s="25"/>
      <c r="C908" s="25"/>
      <c r="D908" s="25"/>
      <c r="E908" s="25"/>
      <c r="F908" s="25"/>
      <c r="G908" s="27"/>
      <c r="H908" s="25"/>
      <c r="I908" s="25"/>
      <c r="J908" s="25"/>
      <c r="K908" s="25"/>
      <c r="L908" s="25"/>
      <c r="M908" s="25"/>
      <c r="N908" s="25"/>
      <c r="O908" s="29"/>
      <c r="P908" s="29"/>
      <c r="Q908" s="25"/>
      <c r="R908" s="25"/>
      <c r="S908" s="1"/>
      <c r="T908" s="28"/>
      <c r="U908" s="1"/>
      <c r="V908" s="5"/>
      <c r="W908" s="5"/>
      <c r="X908" s="5"/>
    </row>
    <row r="909" s="6" customFormat="1" ht="23" hidden="1" customHeight="1" spans="1:24">
      <c r="A909" s="36"/>
      <c r="B909" s="36"/>
      <c r="C909" s="36"/>
      <c r="D909" s="36"/>
      <c r="E909" s="36"/>
      <c r="F909" s="36"/>
      <c r="G909" s="37"/>
      <c r="H909" s="36"/>
      <c r="I909" s="36"/>
      <c r="J909" s="36"/>
      <c r="K909" s="36"/>
      <c r="L909" s="36"/>
      <c r="M909" s="36"/>
      <c r="N909" s="36"/>
      <c r="O909" s="29"/>
      <c r="P909" s="36"/>
      <c r="Q909" s="36"/>
      <c r="R909" s="25"/>
      <c r="S909" s="1"/>
      <c r="T909" s="28"/>
      <c r="U909" s="1"/>
      <c r="V909" s="5"/>
      <c r="W909" s="5"/>
      <c r="X909" s="5"/>
    </row>
    <row r="910" s="6" customFormat="1" ht="23" customHeight="1" spans="1:24">
      <c r="A910" s="25" t="s">
        <v>48</v>
      </c>
      <c r="B910" s="25" t="s">
        <v>12</v>
      </c>
      <c r="C910" s="25" t="s">
        <v>82</v>
      </c>
      <c r="D910" s="25" t="s">
        <v>109</v>
      </c>
      <c r="E910" s="25">
        <v>2000</v>
      </c>
      <c r="F910" s="25">
        <v>222</v>
      </c>
      <c r="G910" s="27">
        <v>2.2</v>
      </c>
      <c r="H910" s="36" t="s">
        <v>4</v>
      </c>
      <c r="I910" s="25">
        <v>76.672</v>
      </c>
      <c r="J910" s="25">
        <v>80</v>
      </c>
      <c r="K910" s="25">
        <v>66</v>
      </c>
      <c r="L910" s="25">
        <v>79.43</v>
      </c>
      <c r="M910" s="25">
        <v>81</v>
      </c>
      <c r="N910" s="25">
        <v>87</v>
      </c>
      <c r="O910" s="29" t="s">
        <v>110</v>
      </c>
      <c r="P910" s="25" t="s">
        <v>52</v>
      </c>
      <c r="Q910" s="25" t="s">
        <v>111</v>
      </c>
      <c r="R910" s="25"/>
      <c r="S910" s="1"/>
      <c r="T910" s="28"/>
      <c r="U910" s="1"/>
      <c r="V910" s="5"/>
      <c r="W910" s="5"/>
      <c r="X910" s="5"/>
    </row>
    <row r="911" s="6" customFormat="1" ht="23" hidden="1" customHeight="1" spans="1:24">
      <c r="A911" s="25"/>
      <c r="B911" s="25"/>
      <c r="C911" s="25"/>
      <c r="D911" s="35"/>
      <c r="E911" s="25"/>
      <c r="F911" s="25"/>
      <c r="G911" s="27"/>
      <c r="H911" s="36"/>
      <c r="I911" s="25"/>
      <c r="J911" s="25"/>
      <c r="K911" s="25"/>
      <c r="L911" s="25"/>
      <c r="M911" s="25"/>
      <c r="N911" s="25"/>
      <c r="O911" s="29"/>
      <c r="P911" s="25"/>
      <c r="Q911" s="25"/>
      <c r="R911" s="25"/>
      <c r="S911" s="1"/>
      <c r="T911" s="28"/>
      <c r="U911" s="1"/>
      <c r="V911" s="5"/>
      <c r="W911" s="5"/>
      <c r="X911" s="5"/>
    </row>
    <row r="912" s="6" customFormat="1" ht="23" hidden="1" customHeight="1" spans="1:24">
      <c r="A912" s="29"/>
      <c r="B912" s="29"/>
      <c r="C912" s="29"/>
      <c r="D912" s="29"/>
      <c r="E912" s="29"/>
      <c r="F912" s="29"/>
      <c r="G912" s="30"/>
      <c r="H912" s="36"/>
      <c r="I912" s="49"/>
      <c r="J912" s="46"/>
      <c r="K912" s="46"/>
      <c r="L912" s="46"/>
      <c r="M912" s="46"/>
      <c r="N912" s="46"/>
      <c r="O912" s="29"/>
      <c r="P912" s="29"/>
      <c r="Q912" s="29"/>
      <c r="R912" s="29"/>
      <c r="S912" s="1"/>
      <c r="T912" s="28"/>
      <c r="U912" s="1"/>
      <c r="V912" s="5"/>
      <c r="W912" s="5"/>
      <c r="X912" s="5"/>
    </row>
    <row r="913" s="6" customFormat="1" ht="23" hidden="1" customHeight="1" spans="1:24">
      <c r="A913" s="29"/>
      <c r="B913" s="29"/>
      <c r="C913" s="29"/>
      <c r="D913" s="29"/>
      <c r="E913" s="29"/>
      <c r="F913" s="29"/>
      <c r="G913" s="30"/>
      <c r="H913" s="29"/>
      <c r="I913" s="40"/>
      <c r="J913" s="51"/>
      <c r="K913" s="51"/>
      <c r="L913" s="51"/>
      <c r="M913" s="51"/>
      <c r="N913" s="51"/>
      <c r="O913" s="29"/>
      <c r="P913" s="29"/>
      <c r="Q913" s="29"/>
      <c r="R913" s="29"/>
      <c r="S913" s="1"/>
      <c r="T913" s="28"/>
      <c r="U913" s="1"/>
      <c r="V913" s="5"/>
      <c r="W913" s="5"/>
      <c r="X913" s="5"/>
    </row>
    <row r="914" s="6" customFormat="1" ht="23" hidden="1" customHeight="1" spans="1:24">
      <c r="A914" s="25"/>
      <c r="B914" s="25"/>
      <c r="C914" s="25"/>
      <c r="D914" s="35"/>
      <c r="E914" s="25"/>
      <c r="F914" s="25"/>
      <c r="G914" s="27"/>
      <c r="H914" s="36"/>
      <c r="I914" s="25"/>
      <c r="J914" s="25"/>
      <c r="K914" s="25"/>
      <c r="L914" s="25"/>
      <c r="M914" s="25"/>
      <c r="N914" s="25"/>
      <c r="O914" s="29"/>
      <c r="P914" s="25"/>
      <c r="Q914" s="25"/>
      <c r="R914" s="25"/>
      <c r="S914" s="1"/>
      <c r="T914" s="28"/>
      <c r="U914" s="1"/>
      <c r="V914" s="5"/>
      <c r="W914" s="5"/>
      <c r="X914" s="5"/>
    </row>
    <row r="915" s="6" customFormat="1" ht="23" hidden="1" customHeight="1" spans="1:24">
      <c r="A915" s="25"/>
      <c r="B915" s="25"/>
      <c r="C915" s="25"/>
      <c r="D915" s="25"/>
      <c r="E915" s="25"/>
      <c r="F915" s="25"/>
      <c r="G915" s="27"/>
      <c r="H915" s="25"/>
      <c r="I915" s="25"/>
      <c r="J915" s="25"/>
      <c r="K915" s="25"/>
      <c r="L915" s="25"/>
      <c r="M915" s="25"/>
      <c r="N915" s="25"/>
      <c r="O915" s="29"/>
      <c r="P915" s="29"/>
      <c r="Q915" s="25"/>
      <c r="R915" s="25"/>
      <c r="S915" s="1"/>
      <c r="T915" s="28"/>
      <c r="U915" s="1"/>
      <c r="V915" s="5"/>
      <c r="W915" s="5"/>
      <c r="X915" s="5"/>
    </row>
    <row r="916" s="6" customFormat="1" ht="23" hidden="1" customHeight="1" spans="1:24">
      <c r="A916" s="25"/>
      <c r="B916" s="25"/>
      <c r="C916" s="25"/>
      <c r="D916" s="25"/>
      <c r="E916" s="25"/>
      <c r="F916" s="25"/>
      <c r="G916" s="27"/>
      <c r="H916" s="36"/>
      <c r="I916" s="25"/>
      <c r="J916" s="25"/>
      <c r="K916" s="25"/>
      <c r="L916" s="25"/>
      <c r="M916" s="25"/>
      <c r="N916" s="25"/>
      <c r="O916" s="29"/>
      <c r="P916" s="25"/>
      <c r="Q916" s="25"/>
      <c r="R916" s="25"/>
      <c r="S916" s="1"/>
      <c r="T916" s="28"/>
      <c r="U916" s="1"/>
      <c r="V916" s="5"/>
      <c r="W916" s="5"/>
      <c r="X916" s="5"/>
    </row>
    <row r="917" s="6" customFormat="1" ht="23" hidden="1" customHeight="1" spans="1:24">
      <c r="A917" s="29"/>
      <c r="B917" s="29"/>
      <c r="C917" s="29"/>
      <c r="D917" s="29"/>
      <c r="E917" s="29"/>
      <c r="F917" s="29"/>
      <c r="G917" s="30"/>
      <c r="H917" s="36"/>
      <c r="I917" s="40"/>
      <c r="J917" s="51"/>
      <c r="K917" s="51"/>
      <c r="L917" s="51"/>
      <c r="M917" s="51"/>
      <c r="N917" s="51"/>
      <c r="O917" s="29"/>
      <c r="P917" s="29"/>
      <c r="Q917" s="29"/>
      <c r="R917" s="29"/>
      <c r="S917" s="1"/>
      <c r="T917" s="28"/>
      <c r="U917" s="1"/>
      <c r="V917" s="5"/>
      <c r="W917" s="5"/>
      <c r="X917" s="5"/>
    </row>
    <row r="918" s="6" customFormat="1" ht="23" hidden="1" customHeight="1" spans="1:24">
      <c r="A918" s="38"/>
      <c r="B918" s="38"/>
      <c r="C918" s="38"/>
      <c r="D918" s="39"/>
      <c r="E918" s="29"/>
      <c r="F918" s="39"/>
      <c r="G918" s="30"/>
      <c r="H918" s="36"/>
      <c r="I918" s="42"/>
      <c r="J918" s="43"/>
      <c r="K918" s="43"/>
      <c r="L918" s="43"/>
      <c r="M918" s="43"/>
      <c r="N918" s="43"/>
      <c r="O918" s="29"/>
      <c r="P918" s="38"/>
      <c r="Q918" s="44"/>
      <c r="R918" s="25"/>
      <c r="S918" s="1"/>
      <c r="T918" s="28"/>
      <c r="U918" s="1"/>
      <c r="V918" s="5"/>
      <c r="W918" s="5"/>
      <c r="X918" s="5"/>
    </row>
    <row r="919" s="6" customFormat="1" ht="23" hidden="1" customHeight="1" spans="1:24">
      <c r="A919" s="25"/>
      <c r="B919" s="25"/>
      <c r="C919" s="25"/>
      <c r="D919" s="35"/>
      <c r="E919" s="25"/>
      <c r="F919" s="25"/>
      <c r="G919" s="27"/>
      <c r="H919" s="36"/>
      <c r="I919" s="25"/>
      <c r="J919" s="25"/>
      <c r="K919" s="25"/>
      <c r="L919" s="25"/>
      <c r="M919" s="25"/>
      <c r="N919" s="25"/>
      <c r="O919" s="29"/>
      <c r="P919" s="25"/>
      <c r="Q919" s="25"/>
      <c r="R919" s="25"/>
      <c r="S919" s="1"/>
      <c r="T919" s="28"/>
      <c r="U919" s="1"/>
      <c r="V919" s="5"/>
      <c r="W919" s="5"/>
      <c r="X919" s="5"/>
    </row>
    <row r="920" s="6" customFormat="1" ht="23" hidden="1" customHeight="1" spans="1:24">
      <c r="A920" s="25"/>
      <c r="B920" s="25"/>
      <c r="C920" s="25"/>
      <c r="D920" s="25"/>
      <c r="E920" s="25"/>
      <c r="F920" s="25"/>
      <c r="G920" s="27"/>
      <c r="H920" s="36"/>
      <c r="I920" s="27"/>
      <c r="J920" s="27"/>
      <c r="K920" s="27"/>
      <c r="L920" s="27"/>
      <c r="M920" s="27"/>
      <c r="N920" s="27"/>
      <c r="O920" s="29"/>
      <c r="P920" s="25"/>
      <c r="Q920" s="25"/>
      <c r="R920" s="25"/>
      <c r="S920" s="1"/>
      <c r="T920" s="28"/>
      <c r="U920" s="1"/>
      <c r="V920" s="5"/>
      <c r="W920" s="5"/>
      <c r="X920" s="5"/>
    </row>
    <row r="921" s="6" customFormat="1" ht="23" hidden="1" customHeight="1" spans="1:24">
      <c r="A921" s="25"/>
      <c r="B921" s="25"/>
      <c r="C921" s="25"/>
      <c r="D921" s="35"/>
      <c r="E921" s="25"/>
      <c r="F921" s="25"/>
      <c r="G921" s="27"/>
      <c r="H921" s="36"/>
      <c r="I921" s="25"/>
      <c r="J921" s="25"/>
      <c r="K921" s="25"/>
      <c r="L921" s="25"/>
      <c r="M921" s="25"/>
      <c r="N921" s="25"/>
      <c r="O921" s="29"/>
      <c r="P921" s="25"/>
      <c r="Q921" s="25"/>
      <c r="R921" s="25"/>
      <c r="S921" s="1"/>
      <c r="T921" s="28"/>
      <c r="U921" s="1"/>
      <c r="V921" s="5"/>
      <c r="W921" s="5"/>
      <c r="X921" s="5"/>
    </row>
    <row r="922" s="6" customFormat="1" ht="23" hidden="1" customHeight="1" spans="1:24">
      <c r="A922" s="38"/>
      <c r="B922" s="38"/>
      <c r="C922" s="38"/>
      <c r="D922" s="39"/>
      <c r="E922" s="29"/>
      <c r="F922" s="39"/>
      <c r="G922" s="30"/>
      <c r="H922" s="36"/>
      <c r="I922" s="42"/>
      <c r="J922" s="43"/>
      <c r="K922" s="43"/>
      <c r="L922" s="43"/>
      <c r="M922" s="43"/>
      <c r="N922" s="43"/>
      <c r="O922" s="29"/>
      <c r="P922" s="38"/>
      <c r="Q922" s="44"/>
      <c r="R922" s="25"/>
      <c r="S922" s="1"/>
      <c r="T922" s="28"/>
      <c r="U922" s="1"/>
      <c r="V922" s="5"/>
      <c r="W922" s="5"/>
      <c r="X922" s="5"/>
    </row>
    <row r="923" s="6" customFormat="1" ht="23" hidden="1" customHeight="1" spans="1:24">
      <c r="A923" s="25"/>
      <c r="B923" s="25"/>
      <c r="C923" s="25"/>
      <c r="D923" s="25"/>
      <c r="E923" s="25"/>
      <c r="F923" s="25"/>
      <c r="G923" s="27"/>
      <c r="H923" s="36"/>
      <c r="I923" s="25"/>
      <c r="J923" s="25"/>
      <c r="K923" s="25"/>
      <c r="L923" s="25"/>
      <c r="M923" s="25"/>
      <c r="N923" s="25"/>
      <c r="O923" s="29"/>
      <c r="P923" s="33"/>
      <c r="Q923" s="25"/>
      <c r="R923" s="25"/>
      <c r="S923" s="1"/>
      <c r="T923" s="28"/>
      <c r="U923" s="1"/>
      <c r="V923" s="5"/>
      <c r="W923" s="5"/>
      <c r="X923" s="5"/>
    </row>
    <row r="924" s="6" customFormat="1" ht="23" hidden="1" customHeight="1" spans="1:24">
      <c r="A924" s="36"/>
      <c r="B924" s="36"/>
      <c r="C924" s="36"/>
      <c r="D924" s="36"/>
      <c r="E924" s="36"/>
      <c r="F924" s="36"/>
      <c r="G924" s="37"/>
      <c r="H924" s="36"/>
      <c r="I924" s="36"/>
      <c r="J924" s="36"/>
      <c r="K924" s="36"/>
      <c r="L924" s="36"/>
      <c r="M924" s="36"/>
      <c r="N924" s="36"/>
      <c r="O924" s="29"/>
      <c r="P924" s="36"/>
      <c r="Q924" s="36"/>
      <c r="R924" s="25"/>
      <c r="S924" s="1"/>
      <c r="T924" s="28"/>
      <c r="U924" s="1"/>
      <c r="V924" s="5"/>
      <c r="W924" s="5"/>
      <c r="X924" s="5"/>
    </row>
    <row r="925" s="6" customFormat="1" ht="23" hidden="1" customHeight="1" spans="1:24">
      <c r="A925" s="25"/>
      <c r="B925" s="25"/>
      <c r="C925" s="25"/>
      <c r="D925" s="35"/>
      <c r="E925" s="25"/>
      <c r="F925" s="25"/>
      <c r="G925" s="27"/>
      <c r="H925" s="36"/>
      <c r="I925" s="25"/>
      <c r="J925" s="25"/>
      <c r="K925" s="25"/>
      <c r="L925" s="25"/>
      <c r="M925" s="25"/>
      <c r="N925" s="25"/>
      <c r="O925" s="29"/>
      <c r="P925" s="25"/>
      <c r="Q925" s="25"/>
      <c r="R925" s="25"/>
      <c r="S925" s="1"/>
      <c r="T925" s="28"/>
      <c r="U925" s="1"/>
      <c r="V925" s="5"/>
      <c r="W925" s="5"/>
      <c r="X925" s="5"/>
    </row>
    <row r="926" s="6" customFormat="1" ht="23" hidden="1" customHeight="1" spans="1:24">
      <c r="A926" s="25"/>
      <c r="B926" s="25"/>
      <c r="C926" s="25"/>
      <c r="D926" s="25"/>
      <c r="E926" s="25"/>
      <c r="F926" s="25"/>
      <c r="G926" s="27"/>
      <c r="H926" s="36"/>
      <c r="I926" s="25"/>
      <c r="J926" s="25"/>
      <c r="K926" s="25"/>
      <c r="L926" s="25"/>
      <c r="M926" s="25"/>
      <c r="N926" s="25"/>
      <c r="O926" s="29"/>
      <c r="P926" s="25"/>
      <c r="Q926" s="25"/>
      <c r="R926" s="25"/>
      <c r="S926" s="1"/>
      <c r="T926" s="28"/>
      <c r="U926" s="1"/>
      <c r="V926" s="5"/>
      <c r="W926" s="5"/>
      <c r="X926" s="5"/>
    </row>
    <row r="927" s="6" customFormat="1" ht="23" hidden="1" customHeight="1" spans="1:24">
      <c r="A927" s="29"/>
      <c r="B927" s="29"/>
      <c r="C927" s="29"/>
      <c r="D927" s="29"/>
      <c r="E927" s="29"/>
      <c r="F927" s="29"/>
      <c r="G927" s="30"/>
      <c r="H927" s="36"/>
      <c r="I927" s="40"/>
      <c r="J927" s="51"/>
      <c r="K927" s="51"/>
      <c r="L927" s="51"/>
      <c r="M927" s="51"/>
      <c r="N927" s="51"/>
      <c r="O927" s="29"/>
      <c r="P927" s="29"/>
      <c r="Q927" s="29"/>
      <c r="R927" s="29"/>
      <c r="S927" s="1"/>
      <c r="T927" s="28"/>
      <c r="U927" s="1"/>
      <c r="V927" s="5"/>
      <c r="W927" s="5"/>
      <c r="X927" s="5"/>
    </row>
    <row r="928" s="6" customFormat="1" ht="23" hidden="1" customHeight="1" spans="1:24">
      <c r="A928" s="25"/>
      <c r="B928" s="25"/>
      <c r="C928" s="25"/>
      <c r="D928" s="25"/>
      <c r="E928" s="25"/>
      <c r="F928" s="25"/>
      <c r="G928" s="27"/>
      <c r="H928" s="36"/>
      <c r="I928" s="25"/>
      <c r="J928" s="25"/>
      <c r="K928" s="25"/>
      <c r="L928" s="25"/>
      <c r="M928" s="25"/>
      <c r="N928" s="25"/>
      <c r="O928" s="29"/>
      <c r="P928" s="33"/>
      <c r="Q928" s="25"/>
      <c r="R928" s="25"/>
      <c r="S928" s="1"/>
      <c r="T928" s="28"/>
      <c r="U928" s="1"/>
      <c r="V928" s="5"/>
      <c r="W928" s="5"/>
      <c r="X928" s="5"/>
    </row>
    <row r="929" s="6" customFormat="1" ht="23" hidden="1" customHeight="1" spans="1:24">
      <c r="A929" s="33"/>
      <c r="B929" s="36"/>
      <c r="C929" s="36"/>
      <c r="D929" s="36"/>
      <c r="E929" s="36"/>
      <c r="F929" s="36"/>
      <c r="G929" s="37"/>
      <c r="H929" s="36"/>
      <c r="I929" s="36"/>
      <c r="J929" s="36"/>
      <c r="K929" s="36"/>
      <c r="L929" s="36"/>
      <c r="M929" s="36"/>
      <c r="N929" s="36"/>
      <c r="O929" s="29"/>
      <c r="P929" s="36"/>
      <c r="Q929" s="36"/>
      <c r="R929" s="25"/>
      <c r="S929" s="1"/>
      <c r="T929" s="28"/>
      <c r="U929" s="1"/>
      <c r="V929" s="5"/>
      <c r="W929" s="5"/>
      <c r="X929" s="5"/>
    </row>
    <row r="930" s="6" customFormat="1" ht="23" hidden="1" customHeight="1" spans="1:24">
      <c r="A930" s="25"/>
      <c r="B930" s="25"/>
      <c r="C930" s="25"/>
      <c r="D930" s="35"/>
      <c r="E930" s="25"/>
      <c r="F930" s="25"/>
      <c r="G930" s="27"/>
      <c r="H930" s="36"/>
      <c r="I930" s="25"/>
      <c r="J930" s="25"/>
      <c r="K930" s="25"/>
      <c r="L930" s="25"/>
      <c r="M930" s="25"/>
      <c r="N930" s="25"/>
      <c r="O930" s="29"/>
      <c r="P930" s="25"/>
      <c r="Q930" s="25"/>
      <c r="R930" s="25"/>
      <c r="S930" s="1"/>
      <c r="T930" s="28"/>
      <c r="U930" s="1"/>
      <c r="V930" s="5"/>
      <c r="W930" s="5"/>
      <c r="X930" s="5"/>
    </row>
    <row r="931" s="6" customFormat="1" ht="23" hidden="1" customHeight="1" spans="1:24">
      <c r="A931" s="25"/>
      <c r="B931" s="25"/>
      <c r="C931" s="25"/>
      <c r="D931" s="25"/>
      <c r="E931" s="25"/>
      <c r="F931" s="25"/>
      <c r="G931" s="27"/>
      <c r="H931" s="36"/>
      <c r="I931" s="25"/>
      <c r="J931" s="25"/>
      <c r="K931" s="25"/>
      <c r="L931" s="25"/>
      <c r="M931" s="25"/>
      <c r="N931" s="25"/>
      <c r="O931" s="29"/>
      <c r="P931" s="25"/>
      <c r="Q931" s="25"/>
      <c r="R931" s="25"/>
      <c r="S931" s="1"/>
      <c r="T931" s="28"/>
      <c r="U931" s="1"/>
      <c r="V931" s="5"/>
      <c r="W931" s="5"/>
      <c r="X931" s="5"/>
    </row>
    <row r="932" s="6" customFormat="1" ht="23" hidden="1" customHeight="1" spans="1:24">
      <c r="A932" s="25"/>
      <c r="B932" s="25"/>
      <c r="C932" s="25"/>
      <c r="D932" s="25"/>
      <c r="E932" s="25"/>
      <c r="F932" s="25"/>
      <c r="G932" s="27"/>
      <c r="H932" s="25"/>
      <c r="I932" s="25"/>
      <c r="J932" s="25"/>
      <c r="K932" s="25"/>
      <c r="L932" s="25"/>
      <c r="M932" s="25"/>
      <c r="N932" s="25"/>
      <c r="O932" s="29"/>
      <c r="P932" s="29"/>
      <c r="Q932" s="25"/>
      <c r="R932" s="25"/>
      <c r="S932" s="1"/>
      <c r="T932" s="28"/>
      <c r="U932" s="1"/>
      <c r="V932" s="5"/>
      <c r="W932" s="5"/>
      <c r="X932" s="5"/>
    </row>
    <row r="933" s="6" customFormat="1" ht="23" hidden="1" customHeight="1" spans="1:24">
      <c r="A933" s="36"/>
      <c r="B933" s="36"/>
      <c r="C933" s="36"/>
      <c r="D933" s="36"/>
      <c r="E933" s="36"/>
      <c r="F933" s="36"/>
      <c r="G933" s="37"/>
      <c r="H933" s="36"/>
      <c r="I933" s="36"/>
      <c r="J933" s="36"/>
      <c r="K933" s="36"/>
      <c r="L933" s="36"/>
      <c r="M933" s="36"/>
      <c r="N933" s="36"/>
      <c r="O933" s="29"/>
      <c r="P933" s="36"/>
      <c r="Q933" s="36"/>
      <c r="R933" s="25"/>
      <c r="S933" s="1"/>
      <c r="T933" s="28"/>
      <c r="U933" s="1"/>
      <c r="V933" s="5"/>
      <c r="W933" s="5"/>
      <c r="X933" s="5"/>
    </row>
    <row r="934" s="6" customFormat="1" ht="23" hidden="1" customHeight="1" spans="1:24">
      <c r="A934" s="25"/>
      <c r="B934" s="25"/>
      <c r="C934" s="25"/>
      <c r="D934" s="25"/>
      <c r="E934" s="25"/>
      <c r="F934" s="25"/>
      <c r="G934" s="27"/>
      <c r="H934" s="36"/>
      <c r="I934" s="25"/>
      <c r="J934" s="25"/>
      <c r="K934" s="25"/>
      <c r="L934" s="25"/>
      <c r="M934" s="25"/>
      <c r="N934" s="25"/>
      <c r="O934" s="29"/>
      <c r="P934" s="33"/>
      <c r="Q934" s="25"/>
      <c r="R934" s="25"/>
      <c r="S934" s="1"/>
      <c r="T934" s="28"/>
      <c r="U934" s="1"/>
      <c r="V934" s="5"/>
      <c r="W934" s="5"/>
      <c r="X934" s="5"/>
    </row>
    <row r="935" s="6" customFormat="1" ht="23" hidden="1" customHeight="1" spans="1:24">
      <c r="A935" s="25"/>
      <c r="B935" s="25"/>
      <c r="C935" s="25"/>
      <c r="D935" s="35"/>
      <c r="E935" s="25"/>
      <c r="F935" s="25"/>
      <c r="G935" s="27"/>
      <c r="H935" s="36"/>
      <c r="I935" s="25"/>
      <c r="J935" s="25"/>
      <c r="K935" s="25"/>
      <c r="L935" s="25"/>
      <c r="M935" s="25"/>
      <c r="N935" s="25"/>
      <c r="O935" s="29"/>
      <c r="P935" s="25"/>
      <c r="Q935" s="25"/>
      <c r="R935" s="25"/>
      <c r="S935" s="1"/>
      <c r="T935" s="28"/>
      <c r="U935" s="1"/>
      <c r="V935" s="5"/>
      <c r="W935" s="5"/>
      <c r="X935" s="5"/>
    </row>
    <row r="936" s="6" customFormat="1" ht="23" customHeight="1" spans="1:24">
      <c r="A936" s="25" t="s">
        <v>48</v>
      </c>
      <c r="B936" s="25" t="s">
        <v>12</v>
      </c>
      <c r="C936" s="25" t="s">
        <v>49</v>
      </c>
      <c r="D936" s="25" t="s">
        <v>112</v>
      </c>
      <c r="E936" s="25">
        <v>1991</v>
      </c>
      <c r="F936" s="25">
        <v>350</v>
      </c>
      <c r="G936" s="27">
        <v>1.95</v>
      </c>
      <c r="H936" s="36" t="s">
        <v>4</v>
      </c>
      <c r="I936" s="25">
        <v>76.17</v>
      </c>
      <c r="J936" s="25">
        <v>74</v>
      </c>
      <c r="K936" s="25">
        <v>70</v>
      </c>
      <c r="L936" s="25">
        <v>78.3</v>
      </c>
      <c r="M936" s="25">
        <v>81</v>
      </c>
      <c r="N936" s="25">
        <v>96</v>
      </c>
      <c r="O936" s="29" t="s">
        <v>72</v>
      </c>
      <c r="P936" s="25" t="s">
        <v>52</v>
      </c>
      <c r="Q936" s="25" t="s">
        <v>73</v>
      </c>
      <c r="R936" s="25"/>
      <c r="S936" s="1"/>
      <c r="T936" s="28"/>
      <c r="U936" s="1"/>
      <c r="V936" s="5"/>
      <c r="W936" s="5"/>
      <c r="X936" s="5"/>
    </row>
    <row r="937" s="6" customFormat="1" ht="23" hidden="1" customHeight="1" spans="1:24">
      <c r="A937" s="25"/>
      <c r="B937" s="25"/>
      <c r="C937" s="25"/>
      <c r="D937" s="25"/>
      <c r="E937" s="25"/>
      <c r="F937" s="25"/>
      <c r="G937" s="27"/>
      <c r="H937" s="36"/>
      <c r="I937" s="27"/>
      <c r="J937" s="27"/>
      <c r="K937" s="27"/>
      <c r="L937" s="27"/>
      <c r="M937" s="27"/>
      <c r="N937" s="27"/>
      <c r="O937" s="29"/>
      <c r="P937" s="25"/>
      <c r="Q937" s="25"/>
      <c r="R937" s="25"/>
      <c r="S937" s="1"/>
      <c r="T937" s="28"/>
      <c r="U937" s="1"/>
      <c r="V937" s="5"/>
      <c r="W937" s="5"/>
      <c r="X937" s="5"/>
    </row>
    <row r="938" s="6" customFormat="1" ht="23" hidden="1" customHeight="1" spans="1:24">
      <c r="A938" s="38"/>
      <c r="B938" s="38"/>
      <c r="C938" s="38"/>
      <c r="D938" s="39"/>
      <c r="E938" s="29"/>
      <c r="F938" s="39"/>
      <c r="G938" s="30"/>
      <c r="H938" s="36"/>
      <c r="I938" s="42"/>
      <c r="J938" s="43"/>
      <c r="K938" s="43"/>
      <c r="L938" s="43"/>
      <c r="M938" s="43"/>
      <c r="N938" s="43"/>
      <c r="O938" s="29"/>
      <c r="P938" s="38"/>
      <c r="Q938" s="40"/>
      <c r="R938" s="25"/>
      <c r="S938" s="1"/>
      <c r="T938" s="28"/>
      <c r="U938" s="1"/>
      <c r="V938" s="5"/>
      <c r="W938" s="5"/>
      <c r="X938" s="5"/>
    </row>
    <row r="939" s="6" customFormat="1" ht="23" hidden="1" customHeight="1" spans="1:24">
      <c r="A939" s="36"/>
      <c r="B939" s="36"/>
      <c r="C939" s="36"/>
      <c r="D939" s="36"/>
      <c r="E939" s="36"/>
      <c r="F939" s="36"/>
      <c r="G939" s="37"/>
      <c r="H939" s="36"/>
      <c r="I939" s="36"/>
      <c r="J939" s="36"/>
      <c r="K939" s="36"/>
      <c r="L939" s="36"/>
      <c r="M939" s="36"/>
      <c r="N939" s="36"/>
      <c r="O939" s="29"/>
      <c r="P939" s="36"/>
      <c r="Q939" s="36"/>
      <c r="R939" s="25"/>
      <c r="S939" s="1"/>
      <c r="T939" s="28"/>
      <c r="U939" s="1"/>
      <c r="V939" s="5"/>
      <c r="W939" s="5"/>
      <c r="X939" s="5"/>
    </row>
    <row r="940" s="6" customFormat="1" ht="23" hidden="1" customHeight="1" spans="1:24">
      <c r="A940" s="25"/>
      <c r="B940" s="25"/>
      <c r="C940" s="25"/>
      <c r="D940" s="25"/>
      <c r="E940" s="25"/>
      <c r="F940" s="25"/>
      <c r="G940" s="27"/>
      <c r="H940" s="36"/>
      <c r="I940" s="25"/>
      <c r="J940" s="25"/>
      <c r="K940" s="25"/>
      <c r="L940" s="25"/>
      <c r="M940" s="25"/>
      <c r="N940" s="25"/>
      <c r="O940" s="29"/>
      <c r="P940" s="25"/>
      <c r="Q940" s="25"/>
      <c r="R940" s="25"/>
      <c r="S940" s="1"/>
      <c r="T940" s="28"/>
      <c r="U940" s="1"/>
      <c r="V940" s="5"/>
      <c r="W940" s="5"/>
      <c r="X940" s="5"/>
    </row>
    <row r="941" s="6" customFormat="1" ht="23" hidden="1" customHeight="1" spans="1:24">
      <c r="A941" s="25"/>
      <c r="B941" s="25"/>
      <c r="C941" s="25"/>
      <c r="D941" s="25"/>
      <c r="E941" s="25"/>
      <c r="F941" s="25"/>
      <c r="G941" s="27"/>
      <c r="H941" s="36"/>
      <c r="I941" s="27"/>
      <c r="J941" s="27"/>
      <c r="K941" s="27"/>
      <c r="L941" s="27"/>
      <c r="M941" s="27"/>
      <c r="N941" s="27"/>
      <c r="O941" s="29"/>
      <c r="P941" s="25"/>
      <c r="Q941" s="25"/>
      <c r="R941" s="25"/>
      <c r="S941" s="1"/>
      <c r="T941" s="28"/>
      <c r="U941" s="1"/>
      <c r="V941" s="5"/>
      <c r="W941" s="5"/>
      <c r="X941" s="5"/>
    </row>
    <row r="942" s="6" customFormat="1" ht="23" customHeight="1" spans="1:24">
      <c r="A942" s="25" t="s">
        <v>48</v>
      </c>
      <c r="B942" s="25" t="s">
        <v>12</v>
      </c>
      <c r="C942" s="25" t="s">
        <v>64</v>
      </c>
      <c r="D942" s="25" t="s">
        <v>113</v>
      </c>
      <c r="E942" s="25">
        <v>2013</v>
      </c>
      <c r="F942" s="25">
        <v>910</v>
      </c>
      <c r="G942" s="27">
        <v>8.8</v>
      </c>
      <c r="H942" s="36" t="s">
        <v>4</v>
      </c>
      <c r="I942" s="25">
        <v>76.1</v>
      </c>
      <c r="J942" s="25">
        <v>76</v>
      </c>
      <c r="K942" s="25">
        <v>79</v>
      </c>
      <c r="L942" s="25">
        <v>70</v>
      </c>
      <c r="M942" s="25">
        <v>96</v>
      </c>
      <c r="N942" s="25">
        <v>91</v>
      </c>
      <c r="O942" s="29" t="s">
        <v>94</v>
      </c>
      <c r="P942" s="25" t="s">
        <v>52</v>
      </c>
      <c r="Q942" s="25" t="s">
        <v>95</v>
      </c>
      <c r="R942" s="25"/>
      <c r="S942" s="1"/>
      <c r="T942" s="28"/>
      <c r="U942" s="1"/>
      <c r="V942" s="5"/>
      <c r="W942" s="5"/>
      <c r="X942" s="5"/>
    </row>
    <row r="943" s="6" customFormat="1" ht="23" hidden="1" customHeight="1" spans="1:24">
      <c r="A943" s="25"/>
      <c r="B943" s="25"/>
      <c r="C943" s="25"/>
      <c r="D943" s="25"/>
      <c r="E943" s="25"/>
      <c r="F943" s="25"/>
      <c r="G943" s="27"/>
      <c r="H943" s="25"/>
      <c r="I943" s="25"/>
      <c r="J943" s="25"/>
      <c r="K943" s="25"/>
      <c r="L943" s="25"/>
      <c r="M943" s="25"/>
      <c r="N943" s="25"/>
      <c r="O943" s="29"/>
      <c r="P943" s="29"/>
      <c r="Q943" s="25"/>
      <c r="R943" s="25"/>
      <c r="S943" s="1"/>
      <c r="T943" s="28"/>
      <c r="U943" s="1"/>
      <c r="V943" s="5"/>
      <c r="W943" s="5"/>
      <c r="X943" s="5"/>
    </row>
    <row r="944" s="6" customFormat="1" ht="23" hidden="1" customHeight="1" spans="1:24">
      <c r="A944" s="25"/>
      <c r="B944" s="25"/>
      <c r="C944" s="25"/>
      <c r="D944" s="25"/>
      <c r="E944" s="25"/>
      <c r="F944" s="25"/>
      <c r="G944" s="27"/>
      <c r="H944" s="25"/>
      <c r="I944" s="25"/>
      <c r="J944" s="25"/>
      <c r="K944" s="25"/>
      <c r="L944" s="25"/>
      <c r="M944" s="25"/>
      <c r="N944" s="25"/>
      <c r="O944" s="29"/>
      <c r="P944" s="29"/>
      <c r="Q944" s="25"/>
      <c r="R944" s="25"/>
      <c r="S944" s="1"/>
      <c r="T944" s="28"/>
      <c r="U944" s="1"/>
      <c r="V944" s="5"/>
      <c r="W944" s="5"/>
      <c r="X944" s="5"/>
    </row>
    <row r="945" s="6" customFormat="1" ht="23" hidden="1" customHeight="1" spans="1:24">
      <c r="A945" s="25"/>
      <c r="B945" s="25"/>
      <c r="C945" s="25"/>
      <c r="D945" s="25"/>
      <c r="E945" s="25"/>
      <c r="F945" s="25"/>
      <c r="G945" s="27"/>
      <c r="H945" s="36"/>
      <c r="I945" s="27"/>
      <c r="J945" s="27"/>
      <c r="K945" s="27"/>
      <c r="L945" s="27"/>
      <c r="M945" s="27"/>
      <c r="N945" s="27"/>
      <c r="O945" s="29"/>
      <c r="P945" s="25"/>
      <c r="Q945" s="25"/>
      <c r="R945" s="25"/>
      <c r="S945" s="1"/>
      <c r="T945" s="28"/>
      <c r="U945" s="1"/>
      <c r="V945" s="5"/>
      <c r="W945" s="5"/>
      <c r="X945" s="5"/>
    </row>
    <row r="946" s="6" customFormat="1" ht="23" hidden="1" customHeight="1" spans="1:24">
      <c r="A946" s="25"/>
      <c r="B946" s="25"/>
      <c r="C946" s="25"/>
      <c r="D946" s="35"/>
      <c r="E946" s="25"/>
      <c r="F946" s="25"/>
      <c r="G946" s="27"/>
      <c r="H946" s="36"/>
      <c r="I946" s="25"/>
      <c r="J946" s="25"/>
      <c r="K946" s="25"/>
      <c r="L946" s="25"/>
      <c r="M946" s="25"/>
      <c r="N946" s="25"/>
      <c r="O946" s="29"/>
      <c r="P946" s="25"/>
      <c r="Q946" s="25"/>
      <c r="R946" s="25"/>
      <c r="S946" s="1"/>
      <c r="T946" s="28"/>
      <c r="U946" s="1"/>
      <c r="V946" s="5"/>
      <c r="W946" s="5"/>
      <c r="X946" s="5"/>
    </row>
    <row r="947" s="6" customFormat="1" ht="23" hidden="1" customHeight="1" spans="1:24">
      <c r="A947" s="25"/>
      <c r="B947" s="25"/>
      <c r="C947" s="25"/>
      <c r="D947" s="25"/>
      <c r="E947" s="25"/>
      <c r="F947" s="25"/>
      <c r="G947" s="27"/>
      <c r="H947" s="25"/>
      <c r="I947" s="25"/>
      <c r="J947" s="25"/>
      <c r="K947" s="25"/>
      <c r="L947" s="25"/>
      <c r="M947" s="25"/>
      <c r="N947" s="25"/>
      <c r="O947" s="29"/>
      <c r="P947" s="29"/>
      <c r="Q947" s="25"/>
      <c r="R947" s="25"/>
      <c r="S947" s="1"/>
      <c r="T947" s="28"/>
      <c r="U947" s="1"/>
      <c r="V947" s="5"/>
      <c r="W947" s="5"/>
      <c r="X947" s="5"/>
    </row>
    <row r="948" s="6" customFormat="1" ht="23" hidden="1" customHeight="1" spans="1:24">
      <c r="A948" s="36"/>
      <c r="B948" s="36"/>
      <c r="C948" s="36"/>
      <c r="D948" s="36"/>
      <c r="E948" s="36"/>
      <c r="F948" s="36"/>
      <c r="G948" s="37"/>
      <c r="H948" s="36"/>
      <c r="I948" s="36"/>
      <c r="J948" s="36"/>
      <c r="K948" s="36"/>
      <c r="L948" s="36"/>
      <c r="M948" s="36"/>
      <c r="N948" s="36"/>
      <c r="O948" s="29"/>
      <c r="P948" s="36"/>
      <c r="Q948" s="36"/>
      <c r="R948" s="25"/>
      <c r="S948" s="1"/>
      <c r="T948" s="28"/>
      <c r="U948" s="1"/>
      <c r="V948" s="5"/>
      <c r="W948" s="5"/>
      <c r="X948" s="5"/>
    </row>
    <row r="949" s="6" customFormat="1" ht="23" hidden="1" customHeight="1" spans="1:24">
      <c r="A949" s="25"/>
      <c r="B949" s="25"/>
      <c r="C949" s="25"/>
      <c r="D949" s="25"/>
      <c r="E949" s="25"/>
      <c r="F949" s="25"/>
      <c r="G949" s="27"/>
      <c r="H949" s="36"/>
      <c r="I949" s="25"/>
      <c r="J949" s="25"/>
      <c r="K949" s="25"/>
      <c r="L949" s="25"/>
      <c r="M949" s="25"/>
      <c r="N949" s="25"/>
      <c r="O949" s="29"/>
      <c r="P949" s="25"/>
      <c r="Q949" s="25"/>
      <c r="R949" s="25"/>
      <c r="S949" s="1"/>
      <c r="T949" s="28"/>
      <c r="U949" s="1"/>
      <c r="V949" s="5"/>
      <c r="W949" s="5"/>
      <c r="X949" s="5"/>
    </row>
    <row r="950" s="6" customFormat="1" ht="23" hidden="1" customHeight="1" spans="1:24">
      <c r="A950" s="33"/>
      <c r="B950" s="36"/>
      <c r="C950" s="36"/>
      <c r="D950" s="36"/>
      <c r="E950" s="36"/>
      <c r="F950" s="36"/>
      <c r="G950" s="37"/>
      <c r="H950" s="36"/>
      <c r="I950" s="36"/>
      <c r="J950" s="36"/>
      <c r="K950" s="36"/>
      <c r="L950" s="36"/>
      <c r="M950" s="36"/>
      <c r="N950" s="36"/>
      <c r="O950" s="29"/>
      <c r="P950" s="36"/>
      <c r="Q950" s="36"/>
      <c r="R950" s="25"/>
      <c r="S950" s="1"/>
      <c r="T950" s="28"/>
      <c r="U950" s="1"/>
      <c r="V950" s="5"/>
      <c r="W950" s="5"/>
      <c r="X950" s="5"/>
    </row>
    <row r="951" s="6" customFormat="1" ht="23" hidden="1" customHeight="1" spans="1:24">
      <c r="A951" s="25"/>
      <c r="B951" s="25"/>
      <c r="C951" s="25"/>
      <c r="D951" s="25"/>
      <c r="E951" s="25"/>
      <c r="F951" s="25"/>
      <c r="G951" s="27"/>
      <c r="H951" s="25"/>
      <c r="I951" s="25"/>
      <c r="J951" s="25"/>
      <c r="K951" s="25"/>
      <c r="L951" s="25"/>
      <c r="M951" s="25"/>
      <c r="N951" s="25"/>
      <c r="O951" s="29"/>
      <c r="P951" s="29"/>
      <c r="Q951" s="25"/>
      <c r="R951" s="25"/>
      <c r="S951" s="1"/>
      <c r="T951" s="28"/>
      <c r="U951" s="1"/>
      <c r="V951" s="5"/>
      <c r="W951" s="5"/>
      <c r="X951" s="5"/>
    </row>
    <row r="952" s="6" customFormat="1" ht="23" hidden="1" customHeight="1" spans="1:24">
      <c r="A952" s="25"/>
      <c r="B952" s="25"/>
      <c r="C952" s="25"/>
      <c r="D952" s="25"/>
      <c r="E952" s="25"/>
      <c r="F952" s="25"/>
      <c r="G952" s="27"/>
      <c r="H952" s="36"/>
      <c r="I952" s="27"/>
      <c r="J952" s="27"/>
      <c r="K952" s="27"/>
      <c r="L952" s="27"/>
      <c r="M952" s="27"/>
      <c r="N952" s="27"/>
      <c r="O952" s="29"/>
      <c r="P952" s="25"/>
      <c r="Q952" s="25"/>
      <c r="R952" s="25"/>
      <c r="S952" s="1"/>
      <c r="T952" s="28"/>
      <c r="U952" s="1"/>
      <c r="V952" s="5"/>
      <c r="W952" s="5"/>
      <c r="X952" s="5"/>
    </row>
    <row r="953" s="6" customFormat="1" ht="23" hidden="1" customHeight="1" spans="1:24">
      <c r="A953" s="25"/>
      <c r="B953" s="25"/>
      <c r="C953" s="25"/>
      <c r="D953" s="35"/>
      <c r="E953" s="25"/>
      <c r="F953" s="25"/>
      <c r="G953" s="27"/>
      <c r="H953" s="36"/>
      <c r="I953" s="25"/>
      <c r="J953" s="25"/>
      <c r="K953" s="25"/>
      <c r="L953" s="25"/>
      <c r="M953" s="25"/>
      <c r="N953" s="25"/>
      <c r="O953" s="29"/>
      <c r="P953" s="25"/>
      <c r="Q953" s="25"/>
      <c r="R953" s="25"/>
      <c r="S953" s="1"/>
      <c r="T953" s="28"/>
      <c r="U953" s="1"/>
      <c r="V953" s="5"/>
      <c r="W953" s="5"/>
      <c r="X953" s="5"/>
    </row>
    <row r="954" s="6" customFormat="1" ht="23" hidden="1" customHeight="1" spans="1:24">
      <c r="A954" s="29"/>
      <c r="B954" s="29"/>
      <c r="C954" s="29"/>
      <c r="D954" s="29"/>
      <c r="E954" s="29"/>
      <c r="F954" s="29"/>
      <c r="G954" s="30"/>
      <c r="H954" s="29"/>
      <c r="I954" s="40"/>
      <c r="J954" s="51"/>
      <c r="K954" s="51"/>
      <c r="L954" s="51"/>
      <c r="M954" s="51"/>
      <c r="N954" s="51"/>
      <c r="O954" s="29"/>
      <c r="P954" s="29"/>
      <c r="Q954" s="29"/>
      <c r="R954" s="29"/>
      <c r="S954" s="1"/>
      <c r="T954" s="28"/>
      <c r="U954" s="1"/>
      <c r="V954" s="5"/>
      <c r="W954" s="5"/>
      <c r="X954" s="5"/>
    </row>
    <row r="955" s="6" customFormat="1" ht="23" hidden="1" customHeight="1" spans="1:24">
      <c r="A955" s="25"/>
      <c r="B955" s="25"/>
      <c r="C955" s="25"/>
      <c r="D955" s="25"/>
      <c r="E955" s="25"/>
      <c r="F955" s="25"/>
      <c r="G955" s="27"/>
      <c r="H955" s="36"/>
      <c r="I955" s="27"/>
      <c r="J955" s="27"/>
      <c r="K955" s="27"/>
      <c r="L955" s="27"/>
      <c r="M955" s="27"/>
      <c r="N955" s="27"/>
      <c r="O955" s="29"/>
      <c r="P955" s="25"/>
      <c r="Q955" s="25"/>
      <c r="R955" s="25"/>
      <c r="S955" s="1"/>
      <c r="T955" s="28"/>
      <c r="U955" s="1"/>
      <c r="V955" s="5"/>
      <c r="W955" s="5"/>
      <c r="X955" s="5"/>
    </row>
    <row r="956" s="6" customFormat="1" ht="23" hidden="1" customHeight="1" spans="1:24">
      <c r="A956" s="25"/>
      <c r="B956" s="25"/>
      <c r="C956" s="25"/>
      <c r="D956" s="25"/>
      <c r="E956" s="25"/>
      <c r="F956" s="25"/>
      <c r="G956" s="27"/>
      <c r="H956" s="25"/>
      <c r="I956" s="25"/>
      <c r="J956" s="25"/>
      <c r="K956" s="25"/>
      <c r="L956" s="25"/>
      <c r="M956" s="25"/>
      <c r="N956" s="25"/>
      <c r="O956" s="29"/>
      <c r="P956" s="29"/>
      <c r="Q956" s="25"/>
      <c r="R956" s="25"/>
      <c r="S956" s="1"/>
      <c r="T956" s="28"/>
      <c r="U956" s="1"/>
      <c r="V956" s="5"/>
      <c r="W956" s="5"/>
      <c r="X956" s="5"/>
    </row>
    <row r="957" s="6" customFormat="1" ht="23" hidden="1" customHeight="1" spans="1:24">
      <c r="A957" s="25"/>
      <c r="B957" s="25"/>
      <c r="C957" s="25"/>
      <c r="D957" s="25"/>
      <c r="E957" s="25"/>
      <c r="F957" s="25"/>
      <c r="G957" s="27"/>
      <c r="H957" s="36"/>
      <c r="I957" s="27"/>
      <c r="J957" s="27"/>
      <c r="K957" s="27"/>
      <c r="L957" s="27"/>
      <c r="M957" s="27"/>
      <c r="N957" s="27"/>
      <c r="O957" s="29"/>
      <c r="P957" s="25"/>
      <c r="Q957" s="25"/>
      <c r="R957" s="25"/>
      <c r="S957" s="1"/>
      <c r="T957" s="28"/>
      <c r="U957" s="1"/>
      <c r="V957" s="5"/>
      <c r="W957" s="5"/>
      <c r="X957" s="5"/>
    </row>
    <row r="958" s="6" customFormat="1" ht="23" hidden="1" customHeight="1" spans="1:24">
      <c r="A958" s="25"/>
      <c r="B958" s="25"/>
      <c r="C958" s="25"/>
      <c r="D958" s="25"/>
      <c r="E958" s="25"/>
      <c r="F958" s="25"/>
      <c r="G958" s="27"/>
      <c r="H958" s="36"/>
      <c r="I958" s="25"/>
      <c r="J958" s="25"/>
      <c r="K958" s="25"/>
      <c r="L958" s="25"/>
      <c r="M958" s="25"/>
      <c r="N958" s="25"/>
      <c r="O958" s="29"/>
      <c r="P958" s="25"/>
      <c r="Q958" s="25"/>
      <c r="R958" s="25"/>
      <c r="S958" s="1"/>
      <c r="T958" s="28"/>
      <c r="U958" s="1"/>
      <c r="V958" s="5"/>
      <c r="W958" s="5"/>
      <c r="X958" s="5"/>
    </row>
    <row r="959" s="6" customFormat="1" ht="23" hidden="1" customHeight="1" spans="1:24">
      <c r="A959" s="25"/>
      <c r="B959" s="25"/>
      <c r="C959" s="25"/>
      <c r="D959" s="25"/>
      <c r="E959" s="25"/>
      <c r="F959" s="25"/>
      <c r="G959" s="27"/>
      <c r="H959" s="36"/>
      <c r="I959" s="25"/>
      <c r="J959" s="25"/>
      <c r="K959" s="25"/>
      <c r="L959" s="25"/>
      <c r="M959" s="25"/>
      <c r="N959" s="25"/>
      <c r="O959" s="29"/>
      <c r="P959" s="25"/>
      <c r="Q959" s="25"/>
      <c r="R959" s="25"/>
      <c r="S959" s="1"/>
      <c r="T959" s="28"/>
      <c r="U959" s="1"/>
      <c r="V959" s="5"/>
      <c r="W959" s="5"/>
      <c r="X959" s="5"/>
    </row>
    <row r="960" s="6" customFormat="1" ht="23" hidden="1" customHeight="1" spans="1:24">
      <c r="A960" s="25"/>
      <c r="B960" s="25"/>
      <c r="C960" s="25"/>
      <c r="D960" s="25"/>
      <c r="E960" s="25"/>
      <c r="F960" s="25"/>
      <c r="G960" s="27"/>
      <c r="H960" s="25"/>
      <c r="I960" s="25"/>
      <c r="J960" s="25"/>
      <c r="K960" s="25"/>
      <c r="L960" s="25"/>
      <c r="M960" s="25"/>
      <c r="N960" s="25"/>
      <c r="O960" s="29"/>
      <c r="P960" s="29"/>
      <c r="Q960" s="25"/>
      <c r="R960" s="25"/>
      <c r="S960" s="1"/>
      <c r="T960" s="28"/>
      <c r="U960" s="1"/>
      <c r="V960" s="5"/>
      <c r="W960" s="5"/>
      <c r="X960" s="5"/>
    </row>
    <row r="961" s="6" customFormat="1" ht="23" hidden="1" customHeight="1" spans="1:24">
      <c r="A961" s="36"/>
      <c r="B961" s="36"/>
      <c r="C961" s="36"/>
      <c r="D961" s="36"/>
      <c r="E961" s="36"/>
      <c r="F961" s="36"/>
      <c r="G961" s="37"/>
      <c r="H961" s="36"/>
      <c r="I961" s="36"/>
      <c r="J961" s="36"/>
      <c r="K961" s="36"/>
      <c r="L961" s="36"/>
      <c r="M961" s="36"/>
      <c r="N961" s="36"/>
      <c r="O961" s="29"/>
      <c r="P961" s="36"/>
      <c r="Q961" s="36"/>
      <c r="R961" s="25"/>
      <c r="S961" s="1"/>
      <c r="T961" s="28"/>
      <c r="U961" s="1"/>
      <c r="V961" s="5"/>
      <c r="W961" s="5"/>
      <c r="X961" s="5"/>
    </row>
    <row r="962" s="6" customFormat="1" ht="23" customHeight="1" spans="1:24">
      <c r="A962" s="25" t="s">
        <v>48</v>
      </c>
      <c r="B962" s="25" t="s">
        <v>12</v>
      </c>
      <c r="C962" s="25" t="s">
        <v>57</v>
      </c>
      <c r="D962" s="25" t="s">
        <v>114</v>
      </c>
      <c r="E962" s="25">
        <v>2016</v>
      </c>
      <c r="F962" s="25">
        <v>884</v>
      </c>
      <c r="G962" s="27">
        <v>4.36</v>
      </c>
      <c r="H962" s="36" t="s">
        <v>4</v>
      </c>
      <c r="I962" s="25">
        <v>75.875</v>
      </c>
      <c r="J962" s="25">
        <v>70</v>
      </c>
      <c r="K962" s="25">
        <v>65.5</v>
      </c>
      <c r="L962" s="25">
        <v>83</v>
      </c>
      <c r="M962" s="25">
        <v>81</v>
      </c>
      <c r="N962" s="25">
        <v>95</v>
      </c>
      <c r="O962" s="29" t="s">
        <v>115</v>
      </c>
      <c r="P962" s="25" t="s">
        <v>52</v>
      </c>
      <c r="Q962" s="25" t="s">
        <v>116</v>
      </c>
      <c r="R962" s="25"/>
      <c r="S962" s="1"/>
      <c r="T962" s="28"/>
      <c r="U962" s="1"/>
      <c r="V962" s="5"/>
      <c r="W962" s="5"/>
      <c r="X962" s="5"/>
    </row>
    <row r="963" s="6" customFormat="1" ht="23" hidden="1" customHeight="1" spans="1:24">
      <c r="A963" s="25"/>
      <c r="B963" s="25"/>
      <c r="C963" s="25"/>
      <c r="D963" s="25"/>
      <c r="E963" s="25"/>
      <c r="F963" s="25"/>
      <c r="G963" s="27"/>
      <c r="H963" s="36"/>
      <c r="I963" s="27"/>
      <c r="J963" s="27"/>
      <c r="K963" s="27"/>
      <c r="L963" s="27"/>
      <c r="M963" s="27"/>
      <c r="N963" s="27"/>
      <c r="O963" s="29"/>
      <c r="P963" s="25"/>
      <c r="Q963" s="25"/>
      <c r="R963" s="25"/>
      <c r="S963" s="1"/>
      <c r="T963" s="28"/>
      <c r="U963" s="1"/>
      <c r="V963" s="5"/>
      <c r="W963" s="5"/>
      <c r="X963" s="5"/>
    </row>
    <row r="964" s="6" customFormat="1" ht="23" hidden="1" customHeight="1" spans="1:24">
      <c r="A964" s="25"/>
      <c r="B964" s="25"/>
      <c r="C964" s="25"/>
      <c r="D964" s="25"/>
      <c r="E964" s="25"/>
      <c r="F964" s="25"/>
      <c r="G964" s="27"/>
      <c r="H964" s="25"/>
      <c r="I964" s="25"/>
      <c r="J964" s="25"/>
      <c r="K964" s="25"/>
      <c r="L964" s="25"/>
      <c r="M964" s="25"/>
      <c r="N964" s="25"/>
      <c r="O964" s="29"/>
      <c r="P964" s="29"/>
      <c r="Q964" s="25"/>
      <c r="R964" s="25"/>
      <c r="S964" s="1"/>
      <c r="T964" s="28"/>
      <c r="U964" s="1"/>
      <c r="V964" s="5"/>
      <c r="W964" s="5"/>
      <c r="X964" s="5"/>
    </row>
    <row r="965" s="6" customFormat="1" ht="23" hidden="1" customHeight="1" spans="1:24">
      <c r="A965" s="25"/>
      <c r="B965" s="25"/>
      <c r="C965" s="25"/>
      <c r="D965" s="25"/>
      <c r="E965" s="25"/>
      <c r="F965" s="25"/>
      <c r="G965" s="27"/>
      <c r="H965" s="25"/>
      <c r="I965" s="25"/>
      <c r="J965" s="25"/>
      <c r="K965" s="25"/>
      <c r="L965" s="25"/>
      <c r="M965" s="25"/>
      <c r="N965" s="25"/>
      <c r="O965" s="29"/>
      <c r="P965" s="29"/>
      <c r="Q965" s="25"/>
      <c r="R965" s="25"/>
      <c r="S965" s="1"/>
      <c r="T965" s="28"/>
      <c r="U965" s="1"/>
      <c r="V965" s="5"/>
      <c r="W965" s="5"/>
      <c r="X965" s="5"/>
    </row>
    <row r="966" s="6" customFormat="1" ht="23" hidden="1" customHeight="1" spans="1:24">
      <c r="A966" s="36"/>
      <c r="B966" s="36"/>
      <c r="C966" s="36"/>
      <c r="D966" s="36"/>
      <c r="E966" s="36"/>
      <c r="F966" s="36"/>
      <c r="G966" s="37"/>
      <c r="H966" s="36"/>
      <c r="I966" s="36"/>
      <c r="J966" s="36"/>
      <c r="K966" s="36"/>
      <c r="L966" s="36"/>
      <c r="M966" s="36"/>
      <c r="N966" s="36"/>
      <c r="O966" s="29"/>
      <c r="P966" s="36"/>
      <c r="Q966" s="36"/>
      <c r="R966" s="25"/>
      <c r="S966" s="1"/>
      <c r="T966" s="28"/>
      <c r="U966" s="1"/>
      <c r="V966" s="5"/>
      <c r="W966" s="5"/>
      <c r="X966" s="5"/>
    </row>
    <row r="967" s="6" customFormat="1" ht="23" hidden="1" customHeight="1" spans="1:24">
      <c r="A967" s="38"/>
      <c r="B967" s="38"/>
      <c r="C967" s="38"/>
      <c r="D967" s="39"/>
      <c r="E967" s="40"/>
      <c r="F967" s="39"/>
      <c r="G967" s="73"/>
      <c r="H967" s="36"/>
      <c r="I967" s="42"/>
      <c r="J967" s="43"/>
      <c r="K967" s="43"/>
      <c r="L967" s="43"/>
      <c r="M967" s="43"/>
      <c r="N967" s="43"/>
      <c r="O967" s="29"/>
      <c r="P967" s="38"/>
      <c r="Q967" s="44"/>
      <c r="R967" s="25"/>
      <c r="S967" s="1"/>
      <c r="T967" s="28"/>
      <c r="U967" s="1"/>
      <c r="V967" s="5"/>
      <c r="W967" s="5"/>
      <c r="X967" s="5"/>
    </row>
    <row r="968" s="6" customFormat="1" ht="23" hidden="1" customHeight="1" spans="1:24">
      <c r="A968" s="25"/>
      <c r="B968" s="25"/>
      <c r="C968" s="25"/>
      <c r="D968" s="25"/>
      <c r="E968" s="25"/>
      <c r="F968" s="25"/>
      <c r="G968" s="27"/>
      <c r="H968" s="36"/>
      <c r="I968" s="25"/>
      <c r="J968" s="25"/>
      <c r="K968" s="25"/>
      <c r="L968" s="25"/>
      <c r="M968" s="25"/>
      <c r="N968" s="25"/>
      <c r="O968" s="29"/>
      <c r="P968" s="25"/>
      <c r="Q968" s="25"/>
      <c r="R968" s="25"/>
      <c r="S968" s="1"/>
      <c r="T968" s="28"/>
      <c r="U968" s="1"/>
      <c r="V968" s="5"/>
      <c r="W968" s="5"/>
      <c r="X968" s="5"/>
    </row>
    <row r="969" s="6" customFormat="1" ht="23" customHeight="1" spans="1:24">
      <c r="A969" s="25" t="s">
        <v>48</v>
      </c>
      <c r="B969" s="25" t="s">
        <v>12</v>
      </c>
      <c r="C969" s="25" t="s">
        <v>57</v>
      </c>
      <c r="D969" s="25" t="s">
        <v>117</v>
      </c>
      <c r="E969" s="25">
        <v>2018</v>
      </c>
      <c r="F969" s="25">
        <v>173</v>
      </c>
      <c r="G969" s="27">
        <v>0.92</v>
      </c>
      <c r="H969" s="36" t="s">
        <v>4</v>
      </c>
      <c r="I969" s="25">
        <v>75.775</v>
      </c>
      <c r="J969" s="25">
        <v>70</v>
      </c>
      <c r="K969" s="25">
        <v>65.5</v>
      </c>
      <c r="L969" s="25">
        <v>81.5</v>
      </c>
      <c r="M969" s="25">
        <v>91</v>
      </c>
      <c r="N969" s="25">
        <v>95</v>
      </c>
      <c r="O969" s="29" t="s">
        <v>115</v>
      </c>
      <c r="P969" s="25" t="s">
        <v>52</v>
      </c>
      <c r="Q969" s="25" t="s">
        <v>116</v>
      </c>
      <c r="R969" s="25"/>
      <c r="S969" s="1"/>
      <c r="T969" s="28"/>
      <c r="U969" s="1"/>
      <c r="V969" s="5"/>
      <c r="W969" s="5"/>
      <c r="X969" s="5"/>
    </row>
    <row r="970" s="6" customFormat="1" ht="23" hidden="1" customHeight="1" spans="1:24">
      <c r="A970" s="25"/>
      <c r="B970" s="25"/>
      <c r="C970" s="25"/>
      <c r="D970" s="25"/>
      <c r="E970" s="25"/>
      <c r="F970" s="25"/>
      <c r="G970" s="27"/>
      <c r="H970" s="25"/>
      <c r="I970" s="25"/>
      <c r="J970" s="25"/>
      <c r="K970" s="25"/>
      <c r="L970" s="25"/>
      <c r="M970" s="25"/>
      <c r="N970" s="25"/>
      <c r="O970" s="29"/>
      <c r="P970" s="29"/>
      <c r="Q970" s="25"/>
      <c r="R970" s="25"/>
      <c r="S970" s="1"/>
      <c r="T970" s="28"/>
      <c r="U970" s="1"/>
      <c r="V970" s="5"/>
      <c r="W970" s="5"/>
      <c r="X970" s="5"/>
    </row>
    <row r="971" s="6" customFormat="1" ht="23" hidden="1" customHeight="1" spans="1:24">
      <c r="A971" s="25"/>
      <c r="B971" s="25"/>
      <c r="C971" s="25"/>
      <c r="D971" s="25"/>
      <c r="E971" s="25"/>
      <c r="F971" s="25"/>
      <c r="G971" s="27"/>
      <c r="H971" s="25"/>
      <c r="I971" s="25"/>
      <c r="J971" s="25"/>
      <c r="K971" s="25"/>
      <c r="L971" s="25"/>
      <c r="M971" s="25"/>
      <c r="N971" s="25"/>
      <c r="O971" s="29"/>
      <c r="P971" s="29"/>
      <c r="Q971" s="25"/>
      <c r="R971" s="25"/>
      <c r="S971" s="1"/>
      <c r="T971" s="28"/>
      <c r="U971" s="1"/>
      <c r="V971" s="5"/>
      <c r="W971" s="5"/>
      <c r="X971" s="5"/>
    </row>
    <row r="972" s="6" customFormat="1" ht="23" hidden="1" customHeight="1" spans="1:24">
      <c r="A972" s="25"/>
      <c r="B972" s="25"/>
      <c r="C972" s="25"/>
      <c r="D972" s="25"/>
      <c r="E972" s="25"/>
      <c r="F972" s="25"/>
      <c r="G972" s="27"/>
      <c r="H972" s="25"/>
      <c r="I972" s="25"/>
      <c r="J972" s="25"/>
      <c r="K972" s="25"/>
      <c r="L972" s="25"/>
      <c r="M972" s="25"/>
      <c r="N972" s="25"/>
      <c r="O972" s="29"/>
      <c r="P972" s="29"/>
      <c r="Q972" s="25"/>
      <c r="R972" s="25"/>
      <c r="S972" s="1"/>
      <c r="T972" s="28"/>
      <c r="U972" s="1"/>
      <c r="V972" s="5"/>
      <c r="W972" s="5"/>
      <c r="X972" s="5"/>
    </row>
    <row r="973" s="6" customFormat="1" ht="23" hidden="1" customHeight="1" spans="1:24">
      <c r="A973" s="38"/>
      <c r="B973" s="38"/>
      <c r="C973" s="38"/>
      <c r="D973" s="39"/>
      <c r="E973" s="29"/>
      <c r="F973" s="39"/>
      <c r="G973" s="30"/>
      <c r="H973" s="36"/>
      <c r="I973" s="42"/>
      <c r="J973" s="43"/>
      <c r="K973" s="43"/>
      <c r="L973" s="43"/>
      <c r="M973" s="43"/>
      <c r="N973" s="43"/>
      <c r="O973" s="29"/>
      <c r="P973" s="38"/>
      <c r="Q973" s="40"/>
      <c r="R973" s="25"/>
      <c r="S973" s="1"/>
      <c r="T973" s="28"/>
      <c r="U973" s="1"/>
      <c r="V973" s="5"/>
      <c r="W973" s="5"/>
      <c r="X973" s="5"/>
    </row>
    <row r="974" s="6" customFormat="1" ht="23" hidden="1" customHeight="1" spans="1:24">
      <c r="A974" s="36"/>
      <c r="B974" s="36"/>
      <c r="C974" s="36"/>
      <c r="D974" s="36"/>
      <c r="E974" s="36"/>
      <c r="F974" s="36"/>
      <c r="G974" s="37"/>
      <c r="H974" s="36"/>
      <c r="I974" s="36"/>
      <c r="J974" s="36"/>
      <c r="K974" s="36"/>
      <c r="L974" s="36"/>
      <c r="M974" s="36"/>
      <c r="N974" s="36"/>
      <c r="O974" s="29"/>
      <c r="P974" s="36"/>
      <c r="Q974" s="36"/>
      <c r="R974" s="25"/>
      <c r="S974" s="1"/>
      <c r="T974" s="28"/>
      <c r="U974" s="1"/>
      <c r="V974" s="5"/>
      <c r="W974" s="5"/>
      <c r="X974" s="5"/>
    </row>
    <row r="975" s="6" customFormat="1" ht="23" hidden="1" customHeight="1" spans="1:24">
      <c r="A975" s="25"/>
      <c r="B975" s="25"/>
      <c r="C975" s="25"/>
      <c r="D975" s="25"/>
      <c r="E975" s="25"/>
      <c r="F975" s="25"/>
      <c r="G975" s="27"/>
      <c r="H975" s="36"/>
      <c r="I975" s="25"/>
      <c r="J975" s="25"/>
      <c r="K975" s="25"/>
      <c r="L975" s="25"/>
      <c r="M975" s="25"/>
      <c r="N975" s="25"/>
      <c r="O975" s="29"/>
      <c r="P975" s="25"/>
      <c r="Q975" s="25"/>
      <c r="R975" s="25"/>
      <c r="S975" s="1"/>
      <c r="T975" s="28"/>
      <c r="U975" s="1"/>
      <c r="V975" s="5"/>
      <c r="W975" s="5"/>
      <c r="X975" s="5"/>
    </row>
    <row r="976" s="6" customFormat="1" ht="23" hidden="1" customHeight="1" spans="1:24">
      <c r="A976" s="25"/>
      <c r="B976" s="25"/>
      <c r="C976" s="25"/>
      <c r="D976" s="25"/>
      <c r="E976" s="25"/>
      <c r="F976" s="25"/>
      <c r="G976" s="27"/>
      <c r="H976" s="25"/>
      <c r="I976" s="25"/>
      <c r="J976" s="25"/>
      <c r="K976" s="25"/>
      <c r="L976" s="25"/>
      <c r="M976" s="25"/>
      <c r="N976" s="25"/>
      <c r="O976" s="29"/>
      <c r="P976" s="29"/>
      <c r="Q976" s="25"/>
      <c r="R976" s="25"/>
      <c r="S976" s="1"/>
      <c r="T976" s="28"/>
      <c r="U976" s="1"/>
      <c r="V976" s="5"/>
      <c r="W976" s="5"/>
      <c r="X976" s="5"/>
    </row>
    <row r="977" s="6" customFormat="1" ht="23" hidden="1" customHeight="1" spans="1:24">
      <c r="A977" s="36"/>
      <c r="B977" s="36"/>
      <c r="C977" s="36"/>
      <c r="D977" s="36"/>
      <c r="E977" s="36"/>
      <c r="F977" s="36"/>
      <c r="G977" s="37"/>
      <c r="H977" s="36"/>
      <c r="I977" s="36"/>
      <c r="J977" s="36"/>
      <c r="K977" s="36"/>
      <c r="L977" s="36"/>
      <c r="M977" s="36"/>
      <c r="N977" s="36"/>
      <c r="O977" s="29"/>
      <c r="P977" s="36"/>
      <c r="Q977" s="36"/>
      <c r="R977" s="25"/>
      <c r="S977" s="1"/>
      <c r="T977" s="28"/>
      <c r="U977" s="1"/>
      <c r="V977" s="5"/>
      <c r="W977" s="5"/>
      <c r="X977" s="5"/>
    </row>
    <row r="978" s="6" customFormat="1" ht="23" hidden="1" customHeight="1" spans="1:24">
      <c r="A978" s="36"/>
      <c r="B978" s="36"/>
      <c r="C978" s="36"/>
      <c r="D978" s="36"/>
      <c r="E978" s="36"/>
      <c r="F978" s="36"/>
      <c r="G978" s="37"/>
      <c r="H978" s="36"/>
      <c r="I978" s="36"/>
      <c r="J978" s="36"/>
      <c r="K978" s="36"/>
      <c r="L978" s="36"/>
      <c r="M978" s="36"/>
      <c r="N978" s="36"/>
      <c r="O978" s="29"/>
      <c r="P978" s="36"/>
      <c r="Q978" s="36"/>
      <c r="R978" s="25"/>
      <c r="S978" s="1"/>
      <c r="T978" s="28"/>
      <c r="U978" s="1"/>
      <c r="V978" s="5"/>
      <c r="W978" s="5"/>
      <c r="X978" s="5"/>
    </row>
    <row r="979" s="6" customFormat="1" ht="23" hidden="1" customHeight="1" spans="1:24">
      <c r="A979" s="25"/>
      <c r="B979" s="25"/>
      <c r="C979" s="25"/>
      <c r="D979" s="25"/>
      <c r="E979" s="25"/>
      <c r="F979" s="26"/>
      <c r="G979" s="27"/>
      <c r="H979" s="36"/>
      <c r="I979" s="25"/>
      <c r="J979" s="25"/>
      <c r="K979" s="25"/>
      <c r="L979" s="25"/>
      <c r="M979" s="25"/>
      <c r="N979" s="25"/>
      <c r="O979" s="29"/>
      <c r="P979" s="25"/>
      <c r="Q979" s="25"/>
      <c r="R979" s="25"/>
      <c r="S979" s="1"/>
      <c r="T979" s="28"/>
      <c r="U979" s="1"/>
      <c r="V979" s="5"/>
      <c r="W979" s="5"/>
      <c r="X979" s="5"/>
    </row>
    <row r="980" s="6" customFormat="1" ht="23" hidden="1" customHeight="1" spans="1:24">
      <c r="A980" s="29"/>
      <c r="B980" s="29"/>
      <c r="C980" s="29"/>
      <c r="D980" s="29"/>
      <c r="E980" s="29"/>
      <c r="F980" s="29"/>
      <c r="G980" s="30"/>
      <c r="H980" s="29"/>
      <c r="I980" s="40"/>
      <c r="J980" s="51"/>
      <c r="K980" s="51"/>
      <c r="L980" s="51"/>
      <c r="M980" s="51"/>
      <c r="N980" s="51"/>
      <c r="O980" s="29"/>
      <c r="P980" s="29"/>
      <c r="Q980" s="29"/>
      <c r="R980" s="29"/>
      <c r="S980" s="1"/>
      <c r="T980" s="28"/>
      <c r="U980" s="1"/>
      <c r="V980" s="5"/>
      <c r="W980" s="5"/>
      <c r="X980" s="5"/>
    </row>
    <row r="981" s="6" customFormat="1" ht="23" hidden="1" customHeight="1" spans="1:24">
      <c r="A981" s="36"/>
      <c r="B981" s="36"/>
      <c r="C981" s="36"/>
      <c r="D981" s="36"/>
      <c r="E981" s="36"/>
      <c r="F981" s="36"/>
      <c r="G981" s="37"/>
      <c r="H981" s="36"/>
      <c r="I981" s="36"/>
      <c r="J981" s="36"/>
      <c r="K981" s="36"/>
      <c r="L981" s="36"/>
      <c r="M981" s="36"/>
      <c r="N981" s="36"/>
      <c r="O981" s="29"/>
      <c r="P981" s="36"/>
      <c r="Q981" s="36"/>
      <c r="R981" s="25"/>
      <c r="S981" s="1"/>
      <c r="T981" s="28"/>
      <c r="U981" s="1"/>
      <c r="V981" s="5"/>
      <c r="W981" s="5"/>
      <c r="X981" s="5"/>
    </row>
    <row r="982" s="6" customFormat="1" ht="23" hidden="1" customHeight="1" spans="1:24">
      <c r="A982" s="25"/>
      <c r="B982" s="25"/>
      <c r="C982" s="25"/>
      <c r="D982" s="25"/>
      <c r="E982" s="25"/>
      <c r="F982" s="25"/>
      <c r="G982" s="27"/>
      <c r="H982" s="36"/>
      <c r="I982" s="27"/>
      <c r="J982" s="27"/>
      <c r="K982" s="27"/>
      <c r="L982" s="27"/>
      <c r="M982" s="27"/>
      <c r="N982" s="27"/>
      <c r="O982" s="29"/>
      <c r="P982" s="25"/>
      <c r="Q982" s="25"/>
      <c r="R982" s="25"/>
      <c r="S982" s="1"/>
      <c r="T982" s="28"/>
      <c r="U982" s="1"/>
      <c r="V982" s="5"/>
      <c r="W982" s="5"/>
      <c r="X982" s="5"/>
    </row>
    <row r="983" s="6" customFormat="1" ht="23" hidden="1" customHeight="1" spans="1:24">
      <c r="A983" s="25"/>
      <c r="B983" s="25"/>
      <c r="C983" s="25"/>
      <c r="D983" s="25"/>
      <c r="E983" s="25"/>
      <c r="F983" s="25"/>
      <c r="G983" s="27"/>
      <c r="H983" s="36"/>
      <c r="I983" s="25"/>
      <c r="J983" s="25"/>
      <c r="K983" s="25"/>
      <c r="L983" s="25"/>
      <c r="M983" s="25"/>
      <c r="N983" s="25"/>
      <c r="O983" s="29"/>
      <c r="P983" s="25"/>
      <c r="Q983" s="25"/>
      <c r="R983" s="25"/>
      <c r="S983" s="1"/>
      <c r="T983" s="28"/>
      <c r="U983" s="1"/>
      <c r="V983" s="5"/>
      <c r="W983" s="5"/>
      <c r="X983" s="5"/>
    </row>
    <row r="984" s="6" customFormat="1" ht="23" hidden="1" customHeight="1" spans="1:24">
      <c r="A984" s="25"/>
      <c r="B984" s="25"/>
      <c r="C984" s="25"/>
      <c r="D984" s="25"/>
      <c r="E984" s="25"/>
      <c r="F984" s="25"/>
      <c r="G984" s="27"/>
      <c r="H984" s="36"/>
      <c r="I984" s="27"/>
      <c r="J984" s="27"/>
      <c r="K984" s="27"/>
      <c r="L984" s="27"/>
      <c r="M984" s="27"/>
      <c r="N984" s="27"/>
      <c r="O984" s="29"/>
      <c r="P984" s="25"/>
      <c r="Q984" s="25"/>
      <c r="R984" s="25"/>
      <c r="S984" s="1"/>
      <c r="T984" s="28"/>
      <c r="U984" s="1"/>
      <c r="V984" s="5"/>
      <c r="W984" s="5"/>
      <c r="X984" s="5"/>
    </row>
    <row r="985" s="6" customFormat="1" ht="23" hidden="1" customHeight="1" spans="1:24">
      <c r="A985" s="25"/>
      <c r="B985" s="25"/>
      <c r="C985" s="25"/>
      <c r="D985" s="25"/>
      <c r="E985" s="25"/>
      <c r="F985" s="25"/>
      <c r="G985" s="27"/>
      <c r="H985" s="25"/>
      <c r="I985" s="25"/>
      <c r="J985" s="25"/>
      <c r="K985" s="25"/>
      <c r="L985" s="25"/>
      <c r="M985" s="25"/>
      <c r="N985" s="25"/>
      <c r="O985" s="29"/>
      <c r="P985" s="29"/>
      <c r="Q985" s="25"/>
      <c r="R985" s="25"/>
      <c r="S985" s="1"/>
      <c r="T985" s="28"/>
      <c r="U985" s="1"/>
      <c r="V985" s="5"/>
      <c r="W985" s="5"/>
      <c r="X985" s="5"/>
    </row>
    <row r="986" s="6" customFormat="1" ht="23" hidden="1" customHeight="1" spans="1:24">
      <c r="A986" s="25"/>
      <c r="B986" s="25"/>
      <c r="C986" s="25"/>
      <c r="D986" s="35"/>
      <c r="E986" s="25"/>
      <c r="F986" s="25"/>
      <c r="G986" s="27"/>
      <c r="H986" s="36"/>
      <c r="I986" s="25"/>
      <c r="J986" s="25"/>
      <c r="K986" s="25"/>
      <c r="L986" s="25"/>
      <c r="M986" s="25"/>
      <c r="N986" s="25"/>
      <c r="O986" s="29"/>
      <c r="P986" s="25"/>
      <c r="Q986" s="25"/>
      <c r="R986" s="25"/>
      <c r="S986" s="1"/>
      <c r="T986" s="28"/>
      <c r="U986" s="1"/>
      <c r="V986" s="5"/>
      <c r="W986" s="5"/>
      <c r="X986" s="5"/>
    </row>
    <row r="987" s="6" customFormat="1" ht="23" hidden="1" customHeight="1" spans="1:24">
      <c r="A987" s="38"/>
      <c r="B987" s="38"/>
      <c r="C987" s="38"/>
      <c r="D987" s="39"/>
      <c r="E987" s="29"/>
      <c r="F987" s="39"/>
      <c r="G987" s="30"/>
      <c r="H987" s="36"/>
      <c r="I987" s="42"/>
      <c r="J987" s="43"/>
      <c r="K987" s="43"/>
      <c r="L987" s="43"/>
      <c r="M987" s="43"/>
      <c r="N987" s="43"/>
      <c r="O987" s="29"/>
      <c r="P987" s="38"/>
      <c r="Q987" s="44"/>
      <c r="R987" s="25"/>
      <c r="S987" s="1"/>
      <c r="T987" s="28"/>
      <c r="U987" s="1"/>
      <c r="V987" s="5"/>
      <c r="W987" s="5"/>
      <c r="X987" s="5"/>
    </row>
    <row r="988" s="6" customFormat="1" ht="23" hidden="1" customHeight="1" spans="1:24">
      <c r="A988" s="36"/>
      <c r="B988" s="36"/>
      <c r="C988" s="36"/>
      <c r="D988" s="36"/>
      <c r="E988" s="36"/>
      <c r="F988" s="36"/>
      <c r="G988" s="37"/>
      <c r="H988" s="36"/>
      <c r="I988" s="36"/>
      <c r="J988" s="36"/>
      <c r="K988" s="36"/>
      <c r="L988" s="36"/>
      <c r="M988" s="36"/>
      <c r="N988" s="36"/>
      <c r="O988" s="29"/>
      <c r="P988" s="36"/>
      <c r="Q988" s="36"/>
      <c r="R988" s="25"/>
      <c r="S988" s="1"/>
      <c r="T988" s="28"/>
      <c r="U988" s="1"/>
      <c r="V988" s="5"/>
      <c r="W988" s="5"/>
      <c r="X988" s="5"/>
    </row>
    <row r="989" s="6" customFormat="1" ht="23" hidden="1" customHeight="1" spans="1:24">
      <c r="A989" s="25"/>
      <c r="B989" s="25"/>
      <c r="C989" s="25"/>
      <c r="D989" s="25"/>
      <c r="E989" s="25"/>
      <c r="F989" s="25"/>
      <c r="G989" s="27"/>
      <c r="H989" s="25"/>
      <c r="I989" s="25"/>
      <c r="J989" s="25"/>
      <c r="K989" s="25"/>
      <c r="L989" s="25"/>
      <c r="M989" s="25"/>
      <c r="N989" s="25"/>
      <c r="O989" s="29"/>
      <c r="P989" s="29"/>
      <c r="Q989" s="25"/>
      <c r="R989" s="25"/>
      <c r="S989" s="1"/>
      <c r="T989" s="28"/>
      <c r="U989" s="1"/>
      <c r="V989" s="5"/>
      <c r="W989" s="5"/>
      <c r="X989" s="5"/>
    </row>
    <row r="990" s="6" customFormat="1" ht="23" hidden="1" customHeight="1" spans="1:24">
      <c r="A990" s="25"/>
      <c r="B990" s="25"/>
      <c r="C990" s="25"/>
      <c r="D990" s="25"/>
      <c r="E990" s="25"/>
      <c r="F990" s="25"/>
      <c r="G990" s="27"/>
      <c r="H990" s="25"/>
      <c r="I990" s="25"/>
      <c r="J990" s="25"/>
      <c r="K990" s="25"/>
      <c r="L990" s="25"/>
      <c r="M990" s="25"/>
      <c r="N990" s="25"/>
      <c r="O990" s="29"/>
      <c r="P990" s="29"/>
      <c r="Q990" s="25"/>
      <c r="R990" s="25"/>
      <c r="S990" s="1"/>
      <c r="T990" s="28"/>
      <c r="U990" s="1"/>
      <c r="V990" s="5"/>
      <c r="W990" s="5"/>
      <c r="X990" s="5"/>
    </row>
    <row r="991" s="6" customFormat="1" ht="23" hidden="1" customHeight="1" spans="1:24">
      <c r="A991" s="25"/>
      <c r="B991" s="25"/>
      <c r="C991" s="25"/>
      <c r="D991" s="25"/>
      <c r="E991" s="25"/>
      <c r="F991" s="25"/>
      <c r="G991" s="27"/>
      <c r="H991" s="25"/>
      <c r="I991" s="25"/>
      <c r="J991" s="25"/>
      <c r="K991" s="25"/>
      <c r="L991" s="25"/>
      <c r="M991" s="25"/>
      <c r="N991" s="25"/>
      <c r="O991" s="29"/>
      <c r="P991" s="29"/>
      <c r="Q991" s="25"/>
      <c r="R991" s="25"/>
      <c r="S991" s="1"/>
      <c r="T991" s="28"/>
      <c r="U991" s="1"/>
      <c r="V991" s="5"/>
      <c r="W991" s="5"/>
      <c r="X991" s="5"/>
    </row>
    <row r="992" s="6" customFormat="1" ht="23" hidden="1" customHeight="1" spans="1:24">
      <c r="A992" s="25"/>
      <c r="B992" s="25"/>
      <c r="C992" s="25"/>
      <c r="D992" s="25"/>
      <c r="E992" s="25"/>
      <c r="F992" s="25"/>
      <c r="G992" s="27"/>
      <c r="H992" s="25"/>
      <c r="I992" s="25"/>
      <c r="J992" s="25"/>
      <c r="K992" s="25"/>
      <c r="L992" s="25"/>
      <c r="M992" s="25"/>
      <c r="N992" s="25"/>
      <c r="O992" s="29"/>
      <c r="P992" s="29"/>
      <c r="Q992" s="25"/>
      <c r="R992" s="25"/>
      <c r="S992" s="1"/>
      <c r="T992" s="28"/>
      <c r="U992" s="1"/>
      <c r="V992" s="5"/>
      <c r="W992" s="5"/>
      <c r="X992" s="5"/>
    </row>
    <row r="993" s="6" customFormat="1" ht="23" hidden="1" customHeight="1" spans="1:24">
      <c r="A993" s="25"/>
      <c r="B993" s="25"/>
      <c r="C993" s="25"/>
      <c r="D993" s="25"/>
      <c r="E993" s="25"/>
      <c r="F993" s="25"/>
      <c r="G993" s="27"/>
      <c r="H993" s="25"/>
      <c r="I993" s="25"/>
      <c r="J993" s="25"/>
      <c r="K993" s="25"/>
      <c r="L993" s="25"/>
      <c r="M993" s="25"/>
      <c r="N993" s="25"/>
      <c r="O993" s="29"/>
      <c r="P993" s="29"/>
      <c r="Q993" s="25"/>
      <c r="R993" s="25"/>
      <c r="S993" s="1"/>
      <c r="T993" s="28"/>
      <c r="U993" s="1"/>
      <c r="V993" s="5"/>
      <c r="W993" s="5"/>
      <c r="X993" s="5"/>
    </row>
    <row r="994" s="6" customFormat="1" ht="23" hidden="1" customHeight="1" spans="1:24">
      <c r="A994" s="38"/>
      <c r="B994" s="38"/>
      <c r="C994" s="38"/>
      <c r="D994" s="39"/>
      <c r="E994" s="40"/>
      <c r="F994" s="39"/>
      <c r="G994" s="41"/>
      <c r="H994" s="36"/>
      <c r="I994" s="42"/>
      <c r="J994" s="43"/>
      <c r="K994" s="43"/>
      <c r="L994" s="43"/>
      <c r="M994" s="43"/>
      <c r="N994" s="43"/>
      <c r="O994" s="29"/>
      <c r="P994" s="38"/>
      <c r="Q994" s="44"/>
      <c r="R994" s="25"/>
      <c r="S994" s="1"/>
      <c r="T994" s="28"/>
      <c r="U994" s="1"/>
      <c r="V994" s="5"/>
      <c r="W994" s="5"/>
      <c r="X994" s="5"/>
    </row>
    <row r="995" s="6" customFormat="1" ht="23" hidden="1" customHeight="1" spans="1:24">
      <c r="A995" s="38"/>
      <c r="B995" s="38"/>
      <c r="C995" s="38"/>
      <c r="D995" s="39"/>
      <c r="E995" s="29"/>
      <c r="F995" s="39"/>
      <c r="G995" s="30"/>
      <c r="H995" s="36"/>
      <c r="I995" s="42"/>
      <c r="J995" s="43"/>
      <c r="K995" s="43"/>
      <c r="L995" s="43"/>
      <c r="M995" s="43"/>
      <c r="N995" s="43"/>
      <c r="O995" s="29"/>
      <c r="P995" s="38"/>
      <c r="Q995" s="44"/>
      <c r="R995" s="25"/>
      <c r="S995" s="1"/>
      <c r="T995" s="28"/>
      <c r="U995" s="1"/>
      <c r="V995" s="5"/>
      <c r="W995" s="5"/>
      <c r="X995" s="5"/>
    </row>
    <row r="996" s="6" customFormat="1" ht="23" hidden="1" customHeight="1" spans="1:24">
      <c r="A996" s="25"/>
      <c r="B996" s="25"/>
      <c r="C996" s="25"/>
      <c r="D996" s="25"/>
      <c r="E996" s="25"/>
      <c r="F996" s="25"/>
      <c r="G996" s="27"/>
      <c r="H996" s="25"/>
      <c r="I996" s="25"/>
      <c r="J996" s="25"/>
      <c r="K996" s="25"/>
      <c r="L996" s="25"/>
      <c r="M996" s="25"/>
      <c r="N996" s="25"/>
      <c r="O996" s="29"/>
      <c r="P996" s="29"/>
      <c r="Q996" s="25"/>
      <c r="R996" s="25"/>
      <c r="S996" s="1"/>
      <c r="T996" s="28"/>
      <c r="U996" s="1"/>
      <c r="V996" s="5"/>
      <c r="W996" s="5"/>
      <c r="X996" s="5"/>
    </row>
    <row r="997" s="6" customFormat="1" ht="23" hidden="1" customHeight="1" spans="1:24">
      <c r="A997" s="25"/>
      <c r="B997" s="25"/>
      <c r="C997" s="25"/>
      <c r="D997" s="35"/>
      <c r="E997" s="25"/>
      <c r="F997" s="25"/>
      <c r="G997" s="27"/>
      <c r="H997" s="36"/>
      <c r="I997" s="25"/>
      <c r="J997" s="25"/>
      <c r="K997" s="25"/>
      <c r="L997" s="25"/>
      <c r="M997" s="25"/>
      <c r="N997" s="25"/>
      <c r="O997" s="29"/>
      <c r="P997" s="25"/>
      <c r="Q997" s="25"/>
      <c r="R997" s="25"/>
      <c r="S997" s="1"/>
      <c r="T997" s="28"/>
      <c r="U997" s="1"/>
      <c r="V997" s="5"/>
      <c r="W997" s="5"/>
      <c r="X997" s="5"/>
    </row>
    <row r="998" s="6" customFormat="1" ht="23" hidden="1" customHeight="1" spans="1:24">
      <c r="A998" s="25"/>
      <c r="B998" s="25"/>
      <c r="C998" s="25"/>
      <c r="D998" s="25"/>
      <c r="E998" s="25"/>
      <c r="F998" s="25"/>
      <c r="G998" s="27"/>
      <c r="H998" s="36"/>
      <c r="I998" s="25"/>
      <c r="J998" s="25"/>
      <c r="K998" s="25"/>
      <c r="L998" s="25"/>
      <c r="M998" s="25"/>
      <c r="N998" s="25"/>
      <c r="O998" s="29"/>
      <c r="P998" s="25"/>
      <c r="Q998" s="25"/>
      <c r="R998" s="25"/>
      <c r="S998" s="1"/>
      <c r="T998" s="28"/>
      <c r="U998" s="1"/>
      <c r="V998" s="5"/>
      <c r="W998" s="5"/>
      <c r="X998" s="5"/>
    </row>
    <row r="999" s="6" customFormat="1" ht="23" hidden="1" customHeight="1" spans="1:24">
      <c r="A999" s="25"/>
      <c r="B999" s="25"/>
      <c r="C999" s="25"/>
      <c r="D999" s="25"/>
      <c r="E999" s="25"/>
      <c r="F999" s="25"/>
      <c r="G999" s="27"/>
      <c r="H999" s="36"/>
      <c r="I999" s="25"/>
      <c r="J999" s="25"/>
      <c r="K999" s="25"/>
      <c r="L999" s="27"/>
      <c r="M999" s="25"/>
      <c r="N999" s="25"/>
      <c r="O999" s="29"/>
      <c r="P999" s="33"/>
      <c r="Q999" s="25"/>
      <c r="R999" s="25"/>
      <c r="S999" s="1"/>
      <c r="T999" s="28"/>
      <c r="U999" s="1"/>
      <c r="V999" s="5"/>
      <c r="W999" s="5"/>
      <c r="X999" s="5"/>
    </row>
    <row r="1000" s="6" customFormat="1" ht="23" hidden="1" customHeight="1" spans="1:24">
      <c r="A1000" s="25"/>
      <c r="B1000" s="25"/>
      <c r="C1000" s="25"/>
      <c r="D1000" s="25"/>
      <c r="E1000" s="25"/>
      <c r="F1000" s="25"/>
      <c r="G1000" s="27"/>
      <c r="H1000" s="25"/>
      <c r="I1000" s="25"/>
      <c r="J1000" s="25"/>
      <c r="K1000" s="25"/>
      <c r="L1000" s="25"/>
      <c r="M1000" s="25"/>
      <c r="N1000" s="25"/>
      <c r="O1000" s="29"/>
      <c r="P1000" s="29"/>
      <c r="Q1000" s="25"/>
      <c r="R1000" s="25"/>
      <c r="S1000" s="1"/>
      <c r="T1000" s="28"/>
      <c r="U1000" s="1"/>
      <c r="V1000" s="5"/>
      <c r="W1000" s="5"/>
      <c r="X1000" s="5"/>
    </row>
    <row r="1001" s="6" customFormat="1" ht="23" hidden="1" customHeight="1" spans="1:24">
      <c r="A1001" s="25"/>
      <c r="B1001" s="25"/>
      <c r="C1001" s="25"/>
      <c r="D1001" s="25"/>
      <c r="E1001" s="25"/>
      <c r="F1001" s="25"/>
      <c r="G1001" s="27"/>
      <c r="H1001" s="36"/>
      <c r="I1001" s="27"/>
      <c r="J1001" s="27"/>
      <c r="K1001" s="27"/>
      <c r="L1001" s="27"/>
      <c r="M1001" s="27"/>
      <c r="N1001" s="27"/>
      <c r="O1001" s="29"/>
      <c r="P1001" s="25"/>
      <c r="Q1001" s="25"/>
      <c r="R1001" s="25"/>
      <c r="S1001" s="1"/>
      <c r="T1001" s="28"/>
      <c r="U1001" s="1"/>
      <c r="V1001" s="5"/>
      <c r="W1001" s="5"/>
      <c r="X1001" s="5"/>
    </row>
    <row r="1002" s="1" customFormat="1" ht="23" hidden="1" customHeight="1" spans="1:24">
      <c r="A1002" s="25"/>
      <c r="B1002" s="25"/>
      <c r="C1002" s="25"/>
      <c r="D1002" s="25"/>
      <c r="E1002" s="25"/>
      <c r="F1002" s="25"/>
      <c r="G1002" s="27"/>
      <c r="H1002" s="36"/>
      <c r="I1002" s="25"/>
      <c r="J1002" s="25"/>
      <c r="K1002" s="25"/>
      <c r="L1002" s="25"/>
      <c r="M1002" s="25"/>
      <c r="N1002" s="74"/>
      <c r="O1002" s="29"/>
      <c r="P1002" s="25"/>
      <c r="Q1002" s="25"/>
      <c r="R1002" s="25"/>
      <c r="S1002" s="1"/>
      <c r="T1002" s="28"/>
    </row>
    <row r="1003" s="1" customFormat="1" ht="23" hidden="1" customHeight="1" spans="1:24">
      <c r="A1003" s="36"/>
      <c r="B1003" s="36"/>
      <c r="C1003" s="36"/>
      <c r="D1003" s="36"/>
      <c r="E1003" s="36"/>
      <c r="F1003" s="36"/>
      <c r="G1003" s="37"/>
      <c r="H1003" s="36"/>
      <c r="I1003" s="36"/>
      <c r="J1003" s="36"/>
      <c r="K1003" s="36"/>
      <c r="L1003" s="36"/>
      <c r="M1003" s="36"/>
      <c r="N1003" s="75"/>
      <c r="O1003" s="29"/>
      <c r="P1003" s="36"/>
      <c r="Q1003" s="36"/>
      <c r="R1003" s="25"/>
      <c r="S1003" s="1"/>
      <c r="T1003" s="28"/>
    </row>
    <row r="1004" s="1" customFormat="1" ht="23" hidden="1" customHeight="1" spans="1:24">
      <c r="A1004" s="25"/>
      <c r="B1004" s="25"/>
      <c r="C1004" s="25"/>
      <c r="D1004" s="25"/>
      <c r="E1004" s="25"/>
      <c r="F1004" s="25"/>
      <c r="G1004" s="27"/>
      <c r="H1004" s="36"/>
      <c r="I1004" s="25"/>
      <c r="J1004" s="25"/>
      <c r="K1004" s="25"/>
      <c r="L1004" s="25"/>
      <c r="M1004" s="25"/>
      <c r="N1004" s="74"/>
      <c r="O1004" s="29"/>
      <c r="P1004" s="33"/>
      <c r="Q1004" s="25"/>
      <c r="R1004" s="25"/>
      <c r="S1004" s="1"/>
      <c r="T1004" s="28"/>
    </row>
    <row r="1005" s="1" customFormat="1" ht="23" hidden="1" customHeight="1" spans="1:24">
      <c r="A1005" s="25"/>
      <c r="B1005" s="25"/>
      <c r="C1005" s="25"/>
      <c r="D1005" s="25"/>
      <c r="E1005" s="25"/>
      <c r="F1005" s="25"/>
      <c r="G1005" s="27"/>
      <c r="H1005" s="36"/>
      <c r="I1005" s="25"/>
      <c r="J1005" s="25"/>
      <c r="K1005" s="25"/>
      <c r="L1005" s="25"/>
      <c r="M1005" s="25"/>
      <c r="N1005" s="25"/>
      <c r="O1005" s="29"/>
      <c r="P1005" s="25"/>
      <c r="Q1005" s="25"/>
      <c r="R1005" s="25"/>
      <c r="S1005" s="1"/>
      <c r="T1005" s="28"/>
    </row>
    <row r="1006" s="1" customFormat="1" ht="23" hidden="1" customHeight="1" spans="1:24">
      <c r="A1006" s="25"/>
      <c r="B1006" s="25"/>
      <c r="C1006" s="25"/>
      <c r="D1006" s="25"/>
      <c r="E1006" s="25"/>
      <c r="F1006" s="25"/>
      <c r="G1006" s="27"/>
      <c r="H1006" s="36"/>
      <c r="I1006" s="25"/>
      <c r="J1006" s="25"/>
      <c r="K1006" s="25"/>
      <c r="L1006" s="25"/>
      <c r="M1006" s="25"/>
      <c r="N1006" s="25"/>
      <c r="O1006" s="29"/>
      <c r="P1006" s="25"/>
      <c r="Q1006" s="25"/>
      <c r="R1006" s="25"/>
      <c r="S1006" s="1"/>
      <c r="T1006" s="28"/>
    </row>
    <row r="1007" s="1" customFormat="1" ht="23" customHeight="1" spans="1:24">
      <c r="A1007" s="25" t="s">
        <v>48</v>
      </c>
      <c r="B1007" s="25" t="s">
        <v>12</v>
      </c>
      <c r="C1007" s="25" t="s">
        <v>57</v>
      </c>
      <c r="D1007" s="25" t="s">
        <v>118</v>
      </c>
      <c r="E1007" s="25">
        <v>1999</v>
      </c>
      <c r="F1007" s="25">
        <v>87</v>
      </c>
      <c r="G1007" s="27">
        <v>0.58</v>
      </c>
      <c r="H1007" s="36" t="s">
        <v>4</v>
      </c>
      <c r="I1007" s="5">
        <v>75.055</v>
      </c>
      <c r="J1007" s="25">
        <v>70</v>
      </c>
      <c r="K1007" s="5">
        <v>65.5</v>
      </c>
      <c r="L1007" s="25">
        <v>80.95</v>
      </c>
      <c r="M1007" s="25">
        <v>81</v>
      </c>
      <c r="N1007" s="74">
        <v>95</v>
      </c>
      <c r="O1007" s="29" t="s">
        <v>115</v>
      </c>
      <c r="P1007" s="25" t="s">
        <v>52</v>
      </c>
      <c r="Q1007" s="25" t="s">
        <v>116</v>
      </c>
      <c r="R1007" s="25"/>
      <c r="S1007" s="1"/>
      <c r="T1007" s="28"/>
    </row>
    <row r="1008" s="1" customFormat="1" ht="23" hidden="1" customHeight="1" spans="1:24">
      <c r="A1008" s="29"/>
      <c r="B1008" s="29"/>
      <c r="C1008" s="29"/>
      <c r="D1008" s="29"/>
      <c r="E1008" s="29"/>
      <c r="F1008" s="29"/>
      <c r="G1008" s="30"/>
      <c r="H1008" s="29"/>
      <c r="I1008" s="40"/>
      <c r="J1008" s="51"/>
      <c r="K1008" s="51"/>
      <c r="L1008" s="51"/>
      <c r="M1008" s="51"/>
      <c r="N1008" s="76"/>
      <c r="O1008" s="29"/>
      <c r="P1008" s="29"/>
      <c r="Q1008" s="29"/>
      <c r="R1008" s="29"/>
      <c r="S1008" s="1"/>
      <c r="T1008" s="28"/>
    </row>
    <row r="1009" s="1" customFormat="1" ht="23" hidden="1" customHeight="1" spans="1:21">
      <c r="A1009" s="36"/>
      <c r="B1009" s="36"/>
      <c r="C1009" s="36"/>
      <c r="D1009" s="36"/>
      <c r="E1009" s="36"/>
      <c r="F1009" s="36"/>
      <c r="G1009" s="37"/>
      <c r="H1009" s="36"/>
      <c r="I1009" s="36"/>
      <c r="J1009" s="36"/>
      <c r="K1009" s="36"/>
      <c r="L1009" s="36"/>
      <c r="M1009" s="36"/>
      <c r="N1009" s="36"/>
      <c r="O1009" s="29"/>
      <c r="P1009" s="36"/>
      <c r="Q1009" s="36"/>
      <c r="R1009" s="25"/>
      <c r="S1009" s="1"/>
      <c r="T1009" s="28"/>
    </row>
    <row r="1010" s="1" customFormat="1" ht="23" hidden="1" customHeight="1" spans="1:21">
      <c r="A1010" s="25"/>
      <c r="B1010" s="25"/>
      <c r="C1010" s="25"/>
      <c r="D1010" s="25"/>
      <c r="E1010" s="25"/>
      <c r="F1010" s="25"/>
      <c r="G1010" s="27"/>
      <c r="H1010" s="36"/>
      <c r="I1010" s="25"/>
      <c r="J1010" s="25"/>
      <c r="K1010" s="25"/>
      <c r="L1010" s="25"/>
      <c r="M1010" s="25"/>
      <c r="N1010" s="74"/>
      <c r="O1010" s="29"/>
      <c r="P1010" s="25"/>
      <c r="Q1010" s="25"/>
      <c r="R1010" s="25"/>
      <c r="S1010" s="1"/>
      <c r="T1010" s="28"/>
    </row>
    <row r="1011" s="1" customFormat="1" ht="23" hidden="1" customHeight="1" spans="1:21">
      <c r="A1011" s="25"/>
      <c r="B1011" s="25"/>
      <c r="C1011" s="25"/>
      <c r="D1011" s="25"/>
      <c r="E1011" s="25"/>
      <c r="F1011" s="25"/>
      <c r="G1011" s="27"/>
      <c r="H1011" s="36"/>
      <c r="I1011" s="25"/>
      <c r="J1011" s="25"/>
      <c r="K1011" s="25"/>
      <c r="L1011" s="25"/>
      <c r="M1011" s="25"/>
      <c r="N1011" s="74"/>
      <c r="O1011" s="29"/>
      <c r="P1011" s="33"/>
      <c r="Q1011" s="25"/>
      <c r="R1011" s="25"/>
      <c r="S1011" s="1"/>
      <c r="T1011" s="28"/>
    </row>
    <row r="1012" s="1" customFormat="1" ht="23" hidden="1" customHeight="1" spans="1:21">
      <c r="A1012" s="36"/>
      <c r="B1012" s="36"/>
      <c r="C1012" s="36"/>
      <c r="D1012" s="36"/>
      <c r="E1012" s="36"/>
      <c r="F1012" s="36"/>
      <c r="G1012" s="37"/>
      <c r="H1012" s="36"/>
      <c r="I1012" s="36"/>
      <c r="J1012" s="36"/>
      <c r="K1012" s="36"/>
      <c r="L1012" s="36"/>
      <c r="M1012" s="36"/>
      <c r="N1012" s="75"/>
      <c r="O1012" s="29"/>
      <c r="P1012" s="36"/>
      <c r="Q1012" s="36"/>
      <c r="R1012" s="25"/>
      <c r="S1012" s="1"/>
      <c r="T1012" s="28"/>
    </row>
    <row r="1013" s="1" customFormat="1" ht="23" customHeight="1" spans="1:21">
      <c r="A1013" s="25" t="s">
        <v>48</v>
      </c>
      <c r="B1013" s="25" t="s">
        <v>12</v>
      </c>
      <c r="C1013" s="25" t="s">
        <v>49</v>
      </c>
      <c r="D1013" s="25" t="s">
        <v>119</v>
      </c>
      <c r="E1013" s="25">
        <v>2010</v>
      </c>
      <c r="F1013" s="25">
        <v>665</v>
      </c>
      <c r="G1013" s="27">
        <v>3.5</v>
      </c>
      <c r="H1013" s="36" t="s">
        <v>4</v>
      </c>
      <c r="I1013" s="25">
        <v>74.975</v>
      </c>
      <c r="J1013" s="25">
        <v>87</v>
      </c>
      <c r="K1013" s="25">
        <v>75.5</v>
      </c>
      <c r="L1013" s="25">
        <v>65</v>
      </c>
      <c r="M1013" s="25">
        <v>89</v>
      </c>
      <c r="N1013" s="74">
        <v>78</v>
      </c>
      <c r="O1013" s="29" t="s">
        <v>120</v>
      </c>
      <c r="P1013" s="25" t="s">
        <v>52</v>
      </c>
      <c r="Q1013" s="25" t="s">
        <v>121</v>
      </c>
      <c r="R1013" s="25"/>
      <c r="S1013" s="1"/>
      <c r="T1013" s="28"/>
    </row>
    <row r="1014" s="1" customFormat="1" ht="23" hidden="1" customHeight="1" spans="1:21">
      <c r="A1014" s="25"/>
      <c r="B1014" s="25"/>
      <c r="C1014" s="25"/>
      <c r="D1014" s="25"/>
      <c r="E1014" s="25"/>
      <c r="F1014" s="25"/>
      <c r="G1014" s="27"/>
      <c r="H1014" s="25"/>
      <c r="I1014" s="25"/>
      <c r="J1014" s="25"/>
      <c r="K1014" s="25"/>
      <c r="L1014" s="25"/>
      <c r="M1014" s="25"/>
      <c r="N1014" s="74"/>
      <c r="O1014" s="29"/>
      <c r="P1014" s="29"/>
      <c r="Q1014" s="25"/>
      <c r="R1014" s="25"/>
      <c r="S1014" s="1"/>
      <c r="T1014" s="28"/>
    </row>
    <row r="1015" s="1" customFormat="1" ht="23" hidden="1" customHeight="1" spans="1:21">
      <c r="A1015" s="25"/>
      <c r="B1015" s="25"/>
      <c r="C1015" s="25"/>
      <c r="D1015" s="25"/>
      <c r="E1015" s="25"/>
      <c r="F1015" s="25"/>
      <c r="G1015" s="27"/>
      <c r="H1015" s="36"/>
      <c r="I1015" s="25"/>
      <c r="J1015" s="25"/>
      <c r="K1015" s="25"/>
      <c r="L1015" s="25"/>
      <c r="M1015" s="25"/>
      <c r="N1015" s="74"/>
      <c r="O1015" s="29"/>
      <c r="P1015" s="25"/>
      <c r="Q1015" s="25"/>
      <c r="R1015" s="25"/>
      <c r="S1015" s="1"/>
      <c r="T1015" s="28"/>
    </row>
    <row r="1016" s="3" customFormat="1" ht="23" hidden="1" customHeight="1" spans="1:21">
      <c r="A1016" s="25"/>
      <c r="B1016" s="25"/>
      <c r="C1016" s="25"/>
      <c r="D1016" s="25"/>
      <c r="E1016" s="25"/>
      <c r="F1016" s="25"/>
      <c r="G1016" s="27"/>
      <c r="H1016" s="36"/>
      <c r="I1016" s="27"/>
      <c r="J1016" s="27"/>
      <c r="K1016" s="27"/>
      <c r="L1016" s="27"/>
      <c r="M1016" s="27"/>
      <c r="N1016" s="52"/>
      <c r="O1016" s="29"/>
      <c r="P1016" s="25"/>
      <c r="Q1016" s="25"/>
      <c r="R1016" s="25"/>
      <c r="S1016" s="1"/>
      <c r="T1016" s="28"/>
      <c r="U1016" s="1"/>
    </row>
    <row r="1017" s="3" customFormat="1" ht="23" hidden="1" customHeight="1" spans="1:21">
      <c r="A1017" s="25"/>
      <c r="B1017" s="25"/>
      <c r="C1017" s="25"/>
      <c r="D1017" s="25"/>
      <c r="E1017" s="25"/>
      <c r="F1017" s="25"/>
      <c r="G1017" s="27"/>
      <c r="H1017" s="36"/>
      <c r="I1017" s="25"/>
      <c r="J1017" s="25"/>
      <c r="K1017" s="25"/>
      <c r="L1017" s="25"/>
      <c r="M1017" s="25"/>
      <c r="N1017" s="74"/>
      <c r="O1017" s="29"/>
      <c r="P1017" s="25"/>
      <c r="Q1017" s="74"/>
      <c r="R1017" s="25"/>
      <c r="S1017" s="1"/>
      <c r="T1017" s="28"/>
      <c r="U1017" s="1"/>
    </row>
    <row r="1018" s="3" customFormat="1" ht="23" hidden="1" customHeight="1" spans="1:21">
      <c r="A1018" s="25"/>
      <c r="B1018" s="25"/>
      <c r="C1018" s="25"/>
      <c r="D1018" s="25"/>
      <c r="E1018" s="25"/>
      <c r="F1018" s="25"/>
      <c r="G1018" s="27"/>
      <c r="H1018" s="36"/>
      <c r="I1018" s="25"/>
      <c r="J1018" s="25"/>
      <c r="K1018" s="25"/>
      <c r="L1018" s="25"/>
      <c r="M1018" s="25"/>
      <c r="N1018" s="74"/>
      <c r="O1018" s="29"/>
      <c r="P1018" s="33"/>
      <c r="Q1018" s="25"/>
      <c r="R1018" s="25"/>
      <c r="S1018" s="1"/>
      <c r="T1018" s="28"/>
      <c r="U1018" s="1"/>
    </row>
    <row r="1019" s="3" customFormat="1" ht="23" hidden="1" customHeight="1" spans="1:21">
      <c r="A1019" s="25"/>
      <c r="B1019" s="25"/>
      <c r="C1019" s="25"/>
      <c r="D1019" s="25"/>
      <c r="E1019" s="25"/>
      <c r="F1019" s="25"/>
      <c r="G1019" s="27"/>
      <c r="H1019" s="36"/>
      <c r="I1019" s="27"/>
      <c r="J1019" s="27"/>
      <c r="K1019" s="27"/>
      <c r="L1019" s="27"/>
      <c r="M1019" s="27"/>
      <c r="N1019" s="52"/>
      <c r="O1019" s="29"/>
      <c r="P1019" s="25"/>
      <c r="Q1019" s="74"/>
      <c r="R1019" s="25"/>
      <c r="S1019" s="1"/>
      <c r="T1019" s="28"/>
      <c r="U1019" s="1"/>
    </row>
    <row r="1020" s="3" customFormat="1" ht="23" hidden="1" customHeight="1" spans="1:21">
      <c r="A1020" s="25"/>
      <c r="B1020" s="25"/>
      <c r="C1020" s="25"/>
      <c r="D1020" s="25"/>
      <c r="E1020" s="25"/>
      <c r="F1020" s="25"/>
      <c r="G1020" s="27"/>
      <c r="H1020" s="36"/>
      <c r="I1020" s="25"/>
      <c r="J1020" s="25"/>
      <c r="K1020" s="25"/>
      <c r="L1020" s="25"/>
      <c r="M1020" s="25"/>
      <c r="N1020" s="74"/>
      <c r="O1020" s="29"/>
      <c r="P1020" s="33"/>
      <c r="Q1020" s="25"/>
      <c r="R1020" s="25"/>
      <c r="S1020" s="1"/>
      <c r="T1020" s="28"/>
      <c r="U1020" s="1"/>
    </row>
    <row r="1021" s="3" customFormat="1" ht="23" hidden="1" customHeight="1" spans="1:21">
      <c r="A1021" s="36"/>
      <c r="B1021" s="36"/>
      <c r="C1021" s="36"/>
      <c r="D1021" s="36"/>
      <c r="E1021" s="36"/>
      <c r="F1021" s="36"/>
      <c r="G1021" s="37"/>
      <c r="H1021" s="36"/>
      <c r="I1021" s="36"/>
      <c r="J1021" s="36"/>
      <c r="K1021" s="36"/>
      <c r="L1021" s="36"/>
      <c r="M1021" s="36"/>
      <c r="N1021" s="75"/>
      <c r="O1021" s="29"/>
      <c r="P1021" s="36"/>
      <c r="Q1021" s="36"/>
      <c r="R1021" s="25"/>
      <c r="S1021" s="1"/>
      <c r="T1021" s="28"/>
      <c r="U1021" s="1"/>
    </row>
    <row r="1022" s="3" customFormat="1" ht="23" hidden="1" customHeight="1" spans="1:21">
      <c r="A1022" s="25"/>
      <c r="B1022" s="25"/>
      <c r="C1022" s="25"/>
      <c r="D1022" s="25"/>
      <c r="E1022" s="25"/>
      <c r="F1022" s="25"/>
      <c r="G1022" s="27"/>
      <c r="H1022" s="25"/>
      <c r="I1022" s="25"/>
      <c r="J1022" s="25"/>
      <c r="K1022" s="25"/>
      <c r="L1022" s="25"/>
      <c r="M1022" s="25"/>
      <c r="N1022" s="74"/>
      <c r="O1022" s="29"/>
      <c r="P1022" s="29"/>
      <c r="Q1022" s="25"/>
      <c r="R1022" s="25"/>
      <c r="S1022" s="1"/>
      <c r="T1022" s="28"/>
      <c r="U1022" s="1"/>
    </row>
    <row r="1023" s="3" customFormat="1" ht="23" hidden="1" customHeight="1" spans="1:21">
      <c r="A1023" s="36"/>
      <c r="B1023" s="36"/>
      <c r="C1023" s="36"/>
      <c r="D1023" s="36"/>
      <c r="E1023" s="36"/>
      <c r="F1023" s="36"/>
      <c r="G1023" s="37"/>
      <c r="H1023" s="36"/>
      <c r="I1023" s="36"/>
      <c r="J1023" s="36"/>
      <c r="K1023" s="36"/>
      <c r="L1023" s="36"/>
      <c r="M1023" s="36"/>
      <c r="N1023" s="75"/>
      <c r="O1023" s="29"/>
      <c r="P1023" s="36"/>
      <c r="Q1023" s="75"/>
      <c r="R1023" s="25"/>
      <c r="S1023" s="1"/>
      <c r="T1023" s="28"/>
      <c r="U1023" s="1"/>
    </row>
    <row r="1024" s="3" customFormat="1" ht="23" hidden="1" customHeight="1" spans="1:21">
      <c r="A1024" s="25"/>
      <c r="B1024" s="25"/>
      <c r="C1024" s="25"/>
      <c r="D1024" s="25"/>
      <c r="E1024" s="25"/>
      <c r="F1024" s="25"/>
      <c r="G1024" s="27"/>
      <c r="H1024" s="36"/>
      <c r="I1024" s="27"/>
      <c r="J1024" s="27"/>
      <c r="K1024" s="27"/>
      <c r="L1024" s="27"/>
      <c r="M1024" s="27"/>
      <c r="N1024" s="52"/>
      <c r="O1024" s="29"/>
      <c r="P1024" s="25"/>
      <c r="Q1024" s="25"/>
      <c r="R1024" s="25"/>
      <c r="S1024" s="1"/>
      <c r="T1024" s="28"/>
      <c r="U1024" s="1"/>
    </row>
    <row r="1025" s="3" customFormat="1" ht="23" hidden="1" customHeight="1" spans="1:21">
      <c r="A1025" s="25"/>
      <c r="B1025" s="25"/>
      <c r="C1025" s="25"/>
      <c r="D1025" s="25"/>
      <c r="E1025" s="25"/>
      <c r="F1025" s="25"/>
      <c r="G1025" s="27"/>
      <c r="H1025" s="25"/>
      <c r="I1025" s="25"/>
      <c r="J1025" s="25"/>
      <c r="K1025" s="25"/>
      <c r="L1025" s="25"/>
      <c r="M1025" s="25"/>
      <c r="N1025" s="74"/>
      <c r="O1025" s="29"/>
      <c r="P1025" s="29"/>
      <c r="Q1025" s="25"/>
      <c r="R1025" s="25"/>
      <c r="S1025" s="1"/>
      <c r="T1025" s="28"/>
      <c r="U1025" s="1"/>
    </row>
    <row r="1026" s="3" customFormat="1" ht="23" hidden="1" customHeight="1" spans="1:21">
      <c r="A1026" s="25"/>
      <c r="B1026" s="25"/>
      <c r="C1026" s="25"/>
      <c r="D1026" s="25"/>
      <c r="E1026" s="25"/>
      <c r="F1026" s="25"/>
      <c r="G1026" s="27"/>
      <c r="H1026" s="25"/>
      <c r="I1026" s="25"/>
      <c r="J1026" s="25"/>
      <c r="K1026" s="25"/>
      <c r="L1026" s="25"/>
      <c r="M1026" s="25"/>
      <c r="N1026" s="74"/>
      <c r="O1026" s="29"/>
      <c r="P1026" s="29"/>
      <c r="Q1026" s="74"/>
      <c r="R1026" s="25"/>
      <c r="S1026" s="1"/>
      <c r="T1026" s="28"/>
      <c r="U1026" s="1"/>
    </row>
    <row r="1027" s="3" customFormat="1" ht="23" hidden="1" customHeight="1" spans="1:21">
      <c r="A1027" s="25"/>
      <c r="B1027" s="25"/>
      <c r="C1027" s="25"/>
      <c r="D1027" s="25"/>
      <c r="E1027" s="25"/>
      <c r="F1027" s="25"/>
      <c r="G1027" s="27"/>
      <c r="H1027" s="36"/>
      <c r="I1027" s="27"/>
      <c r="J1027" s="27"/>
      <c r="K1027" s="27"/>
      <c r="L1027" s="27"/>
      <c r="M1027" s="27"/>
      <c r="N1027" s="52"/>
      <c r="O1027" s="29"/>
      <c r="P1027" s="25"/>
      <c r="Q1027" s="25"/>
      <c r="R1027" s="25"/>
      <c r="S1027" s="1"/>
      <c r="T1027" s="28"/>
      <c r="U1027" s="1"/>
    </row>
    <row r="1028" s="3" customFormat="1" ht="23" hidden="1" customHeight="1" spans="1:21">
      <c r="A1028" s="25"/>
      <c r="B1028" s="25"/>
      <c r="C1028" s="25"/>
      <c r="D1028" s="25"/>
      <c r="E1028" s="25"/>
      <c r="F1028" s="25"/>
      <c r="G1028" s="27"/>
      <c r="H1028" s="36"/>
      <c r="I1028" s="25"/>
      <c r="J1028" s="25"/>
      <c r="K1028" s="25"/>
      <c r="L1028" s="25"/>
      <c r="M1028" s="25"/>
      <c r="N1028" s="74"/>
      <c r="O1028" s="29"/>
      <c r="P1028" s="33"/>
      <c r="Q1028" s="25"/>
      <c r="R1028" s="25"/>
      <c r="S1028" s="1"/>
      <c r="T1028" s="28"/>
      <c r="U1028" s="1"/>
    </row>
    <row r="1029" s="3" customFormat="1" ht="23" hidden="1" customHeight="1" spans="1:21">
      <c r="A1029" s="38"/>
      <c r="B1029" s="38"/>
      <c r="C1029" s="38"/>
      <c r="D1029" s="39"/>
      <c r="E1029" s="29"/>
      <c r="F1029" s="39"/>
      <c r="G1029" s="30"/>
      <c r="H1029" s="36"/>
      <c r="I1029" s="42"/>
      <c r="J1029" s="43"/>
      <c r="K1029" s="43"/>
      <c r="L1029" s="43"/>
      <c r="M1029" s="43"/>
      <c r="N1029" s="77"/>
      <c r="O1029" s="29"/>
      <c r="P1029" s="38"/>
      <c r="Q1029" s="44"/>
      <c r="R1029" s="25"/>
      <c r="S1029" s="1"/>
      <c r="T1029" s="28"/>
      <c r="U1029" s="1"/>
    </row>
    <row r="1030" s="3" customFormat="1" ht="23" hidden="1" customHeight="1" spans="1:21">
      <c r="A1030" s="36"/>
      <c r="B1030" s="36"/>
      <c r="C1030" s="36"/>
      <c r="D1030" s="36"/>
      <c r="E1030" s="36"/>
      <c r="F1030" s="36"/>
      <c r="G1030" s="37"/>
      <c r="H1030" s="36"/>
      <c r="I1030" s="36"/>
      <c r="J1030" s="36"/>
      <c r="K1030" s="36"/>
      <c r="L1030" s="36"/>
      <c r="M1030" s="36"/>
      <c r="N1030" s="75"/>
      <c r="O1030" s="29"/>
      <c r="P1030" s="36"/>
      <c r="Q1030" s="36"/>
      <c r="R1030" s="25"/>
      <c r="S1030" s="1"/>
      <c r="T1030" s="28"/>
      <c r="U1030" s="1"/>
    </row>
    <row r="1031" s="3" customFormat="1" ht="23" hidden="1" customHeight="1" spans="1:21">
      <c r="A1031" s="25"/>
      <c r="B1031" s="25"/>
      <c r="C1031" s="25"/>
      <c r="D1031" s="25"/>
      <c r="E1031" s="25"/>
      <c r="F1031" s="25"/>
      <c r="G1031" s="27"/>
      <c r="H1031" s="36"/>
      <c r="I1031" s="27"/>
      <c r="J1031" s="27"/>
      <c r="K1031" s="27"/>
      <c r="L1031" s="27"/>
      <c r="M1031" s="27"/>
      <c r="N1031" s="52"/>
      <c r="O1031" s="29"/>
      <c r="P1031" s="25"/>
      <c r="Q1031" s="74"/>
      <c r="R1031" s="25"/>
      <c r="S1031" s="1"/>
      <c r="T1031" s="28"/>
      <c r="U1031" s="1"/>
    </row>
    <row r="1032" s="1" customFormat="1" ht="23" hidden="1" customHeight="1" spans="1:21">
      <c r="A1032" s="25"/>
      <c r="B1032" s="25"/>
      <c r="C1032" s="25"/>
      <c r="D1032" s="25"/>
      <c r="E1032" s="25"/>
      <c r="F1032" s="25"/>
      <c r="G1032" s="27"/>
      <c r="H1032" s="36"/>
      <c r="I1032" s="27"/>
      <c r="J1032" s="27"/>
      <c r="K1032" s="27"/>
      <c r="L1032" s="27"/>
      <c r="M1032" s="27"/>
      <c r="N1032" s="27"/>
      <c r="O1032" s="29"/>
      <c r="P1032" s="25"/>
      <c r="Q1032" s="25"/>
      <c r="R1032" s="25"/>
      <c r="S1032" s="1"/>
      <c r="T1032" s="28"/>
    </row>
    <row r="1033" s="3" customFormat="1" ht="23" hidden="1" customHeight="1" spans="1:21">
      <c r="A1033" s="38"/>
      <c r="B1033" s="38"/>
      <c r="C1033" s="38"/>
      <c r="D1033" s="39"/>
      <c r="E1033" s="29"/>
      <c r="F1033" s="39"/>
      <c r="G1033" s="30"/>
      <c r="H1033" s="36"/>
      <c r="I1033" s="42"/>
      <c r="J1033" s="43"/>
      <c r="K1033" s="43"/>
      <c r="L1033" s="43"/>
      <c r="M1033" s="43"/>
      <c r="N1033" s="77"/>
      <c r="O1033" s="29"/>
      <c r="P1033" s="38"/>
      <c r="Q1033" s="78"/>
      <c r="R1033" s="25"/>
      <c r="S1033" s="1"/>
      <c r="T1033" s="28"/>
      <c r="U1033" s="1"/>
    </row>
    <row r="1034" s="1" customFormat="1" ht="23" hidden="1" customHeight="1" spans="1:21">
      <c r="A1034" s="25"/>
      <c r="B1034" s="25"/>
      <c r="C1034" s="25"/>
      <c r="D1034" s="25"/>
      <c r="E1034" s="25"/>
      <c r="F1034" s="25"/>
      <c r="G1034" s="27"/>
      <c r="H1034" s="25"/>
      <c r="I1034" s="25"/>
      <c r="J1034" s="25"/>
      <c r="K1034" s="25"/>
      <c r="L1034" s="25"/>
      <c r="M1034" s="25"/>
      <c r="N1034" s="25"/>
      <c r="O1034" s="29"/>
      <c r="P1034" s="29"/>
      <c r="Q1034" s="25"/>
      <c r="R1034" s="25"/>
      <c r="S1034" s="1"/>
      <c r="T1034" s="28"/>
    </row>
    <row r="1035" s="1" customFormat="1" ht="23" customHeight="1" spans="1:21">
      <c r="A1035" s="25" t="s">
        <v>48</v>
      </c>
      <c r="B1035" s="25" t="s">
        <v>12</v>
      </c>
      <c r="C1035" s="25" t="s">
        <v>57</v>
      </c>
      <c r="D1035" s="25" t="s">
        <v>122</v>
      </c>
      <c r="E1035" s="25">
        <v>1999</v>
      </c>
      <c r="F1035" s="25">
        <v>73</v>
      </c>
      <c r="G1035" s="27">
        <v>0.56</v>
      </c>
      <c r="H1035" s="36" t="s">
        <v>4</v>
      </c>
      <c r="I1035" s="25">
        <v>74.499</v>
      </c>
      <c r="J1035" s="25">
        <v>70</v>
      </c>
      <c r="K1035" s="25">
        <v>65.5</v>
      </c>
      <c r="L1035" s="25">
        <v>79.56</v>
      </c>
      <c r="M1035" s="25">
        <v>81</v>
      </c>
      <c r="N1035" s="25">
        <v>95</v>
      </c>
      <c r="O1035" s="29" t="s">
        <v>115</v>
      </c>
      <c r="P1035" s="25" t="s">
        <v>52</v>
      </c>
      <c r="Q1035" s="25" t="s">
        <v>116</v>
      </c>
      <c r="R1035" s="25"/>
      <c r="S1035" s="1"/>
      <c r="T1035" s="28"/>
    </row>
    <row r="1036" s="3" customFormat="1" ht="23" hidden="1" customHeight="1" spans="1:21">
      <c r="A1036" s="36"/>
      <c r="B1036" s="36"/>
      <c r="C1036" s="36"/>
      <c r="D1036" s="36"/>
      <c r="E1036" s="36"/>
      <c r="F1036" s="36"/>
      <c r="G1036" s="37"/>
      <c r="H1036" s="36"/>
      <c r="I1036" s="36"/>
      <c r="J1036" s="36"/>
      <c r="K1036" s="36"/>
      <c r="L1036" s="36"/>
      <c r="M1036" s="36"/>
      <c r="N1036" s="75"/>
      <c r="O1036" s="29"/>
      <c r="P1036" s="36"/>
      <c r="Q1036" s="36"/>
      <c r="R1036" s="25"/>
      <c r="S1036" s="1"/>
      <c r="T1036" s="28"/>
      <c r="U1036" s="1"/>
    </row>
    <row r="1037" s="3" customFormat="1" ht="23" hidden="1" customHeight="1" spans="1:21">
      <c r="A1037" s="36"/>
      <c r="B1037" s="36"/>
      <c r="C1037" s="36"/>
      <c r="D1037" s="36"/>
      <c r="E1037" s="36"/>
      <c r="F1037" s="36"/>
      <c r="G1037" s="37"/>
      <c r="H1037" s="36"/>
      <c r="I1037" s="36"/>
      <c r="J1037" s="36"/>
      <c r="K1037" s="36"/>
      <c r="L1037" s="36"/>
      <c r="M1037" s="36"/>
      <c r="N1037" s="75"/>
      <c r="O1037" s="29"/>
      <c r="P1037" s="36"/>
      <c r="Q1037" s="36"/>
      <c r="R1037" s="25"/>
      <c r="S1037" s="1"/>
      <c r="T1037" s="28"/>
      <c r="U1037" s="1"/>
    </row>
    <row r="1038" s="3" customFormat="1" ht="23" hidden="1" customHeight="1" spans="1:21">
      <c r="A1038" s="25"/>
      <c r="B1038" s="25"/>
      <c r="C1038" s="25"/>
      <c r="D1038" s="25"/>
      <c r="E1038" s="25"/>
      <c r="F1038" s="25"/>
      <c r="G1038" s="27"/>
      <c r="H1038" s="25"/>
      <c r="I1038" s="25"/>
      <c r="J1038" s="25"/>
      <c r="K1038" s="25"/>
      <c r="L1038" s="25"/>
      <c r="M1038" s="25"/>
      <c r="N1038" s="74"/>
      <c r="O1038" s="29"/>
      <c r="P1038" s="29"/>
      <c r="Q1038" s="74"/>
      <c r="R1038" s="25"/>
      <c r="S1038" s="1"/>
      <c r="T1038" s="28"/>
      <c r="U1038" s="1"/>
    </row>
    <row r="1039" s="3" customFormat="1" ht="23" hidden="1" customHeight="1" spans="1:21">
      <c r="A1039" s="38"/>
      <c r="B1039" s="38"/>
      <c r="C1039" s="38"/>
      <c r="D1039" s="39"/>
      <c r="E1039" s="40"/>
      <c r="F1039" s="39"/>
      <c r="G1039" s="41"/>
      <c r="H1039" s="36"/>
      <c r="I1039" s="42"/>
      <c r="J1039" s="43"/>
      <c r="K1039" s="43"/>
      <c r="L1039" s="43"/>
      <c r="M1039" s="43"/>
      <c r="N1039" s="77"/>
      <c r="O1039" s="29"/>
      <c r="P1039" s="38"/>
      <c r="Q1039" s="44"/>
      <c r="R1039" s="25"/>
      <c r="S1039" s="1"/>
      <c r="T1039" s="28"/>
      <c r="U1039" s="1"/>
    </row>
    <row r="1040" s="3" customFormat="1" ht="23" hidden="1" customHeight="1" spans="1:21">
      <c r="A1040" s="25"/>
      <c r="B1040" s="25"/>
      <c r="C1040" s="25"/>
      <c r="D1040" s="25"/>
      <c r="E1040" s="25"/>
      <c r="F1040" s="25"/>
      <c r="G1040" s="27"/>
      <c r="H1040" s="25"/>
      <c r="I1040" s="25"/>
      <c r="J1040" s="25"/>
      <c r="K1040" s="25"/>
      <c r="L1040" s="25"/>
      <c r="M1040" s="25"/>
      <c r="N1040" s="74"/>
      <c r="O1040" s="29"/>
      <c r="P1040" s="29"/>
      <c r="Q1040" s="25"/>
      <c r="R1040" s="25"/>
      <c r="S1040" s="1"/>
      <c r="T1040" s="28"/>
      <c r="U1040" s="1"/>
    </row>
    <row r="1041" s="3" customFormat="1" ht="23" customHeight="1" spans="1:21">
      <c r="A1041" s="25" t="s">
        <v>48</v>
      </c>
      <c r="B1041" s="25" t="s">
        <v>12</v>
      </c>
      <c r="C1041" s="25" t="s">
        <v>82</v>
      </c>
      <c r="D1041" s="25" t="s">
        <v>123</v>
      </c>
      <c r="E1041" s="25">
        <v>2016</v>
      </c>
      <c r="F1041" s="25">
        <v>109</v>
      </c>
      <c r="G1041" s="27">
        <v>1.64</v>
      </c>
      <c r="H1041" s="36" t="s">
        <v>4</v>
      </c>
      <c r="I1041" s="25">
        <v>74.3</v>
      </c>
      <c r="J1041" s="25">
        <v>83</v>
      </c>
      <c r="K1041" s="25">
        <v>73</v>
      </c>
      <c r="L1041" s="25">
        <v>68</v>
      </c>
      <c r="M1041" s="25">
        <v>75</v>
      </c>
      <c r="N1041" s="74">
        <v>87</v>
      </c>
      <c r="O1041" s="29" t="s">
        <v>124</v>
      </c>
      <c r="P1041" s="25" t="s">
        <v>52</v>
      </c>
      <c r="Q1041" s="25" t="s">
        <v>125</v>
      </c>
      <c r="R1041" s="25"/>
      <c r="S1041" s="1"/>
      <c r="T1041" s="28"/>
      <c r="U1041" s="1"/>
    </row>
    <row r="1042" s="1" customFormat="1" ht="23" hidden="1" customHeight="1" spans="1:21">
      <c r="A1042" s="25"/>
      <c r="B1042" s="25"/>
      <c r="C1042" s="25"/>
      <c r="D1042" s="25"/>
      <c r="E1042" s="25"/>
      <c r="F1042" s="25"/>
      <c r="G1042" s="27"/>
      <c r="H1042" s="36"/>
      <c r="I1042" s="25"/>
      <c r="J1042" s="25"/>
      <c r="K1042" s="25"/>
      <c r="L1042" s="25"/>
      <c r="M1042" s="25"/>
      <c r="N1042" s="25"/>
      <c r="O1042" s="29"/>
      <c r="P1042" s="25"/>
      <c r="Q1042" s="25"/>
      <c r="R1042" s="25"/>
      <c r="S1042" s="1"/>
      <c r="T1042" s="28"/>
    </row>
    <row r="1043" s="3" customFormat="1" ht="23" hidden="1" customHeight="1" spans="1:21">
      <c r="A1043" s="25"/>
      <c r="B1043" s="25"/>
      <c r="C1043" s="25"/>
      <c r="D1043" s="25"/>
      <c r="E1043" s="25"/>
      <c r="F1043" s="25"/>
      <c r="G1043" s="27"/>
      <c r="H1043" s="36"/>
      <c r="I1043" s="25"/>
      <c r="J1043" s="25"/>
      <c r="K1043" s="25"/>
      <c r="L1043" s="5"/>
      <c r="M1043" s="25"/>
      <c r="N1043" s="74"/>
      <c r="O1043" s="29"/>
      <c r="P1043" s="33"/>
      <c r="Q1043" s="25"/>
      <c r="R1043" s="25"/>
      <c r="S1043" s="1"/>
      <c r="T1043" s="28"/>
      <c r="U1043" s="1"/>
    </row>
    <row r="1044" s="3" customFormat="1" ht="23" hidden="1" customHeight="1" spans="1:21">
      <c r="A1044" s="25"/>
      <c r="B1044" s="25"/>
      <c r="C1044" s="25"/>
      <c r="D1044" s="25"/>
      <c r="E1044" s="25"/>
      <c r="F1044" s="25"/>
      <c r="G1044" s="27"/>
      <c r="H1044" s="36"/>
      <c r="I1044" s="25"/>
      <c r="J1044" s="25"/>
      <c r="K1044" s="25"/>
      <c r="L1044" s="25"/>
      <c r="M1044" s="25"/>
      <c r="N1044" s="74"/>
      <c r="O1044" s="29"/>
      <c r="P1044" s="25"/>
      <c r="Q1044" s="74"/>
      <c r="R1044" s="25"/>
      <c r="S1044" s="1"/>
      <c r="T1044" s="28"/>
      <c r="U1044" s="1"/>
    </row>
    <row r="1045" s="1" customFormat="1" ht="23" hidden="1" customHeight="1" spans="1:21">
      <c r="A1045" s="25"/>
      <c r="B1045" s="25"/>
      <c r="C1045" s="25"/>
      <c r="D1045" s="25"/>
      <c r="E1045" s="25"/>
      <c r="F1045" s="25"/>
      <c r="G1045" s="27"/>
      <c r="H1045" s="36"/>
      <c r="I1045" s="27"/>
      <c r="J1045" s="27"/>
      <c r="K1045" s="27"/>
      <c r="L1045" s="27"/>
      <c r="M1045" s="27"/>
      <c r="N1045" s="27"/>
      <c r="O1045" s="29"/>
      <c r="P1045" s="25"/>
      <c r="Q1045" s="25"/>
      <c r="R1045" s="25"/>
      <c r="S1045" s="1"/>
      <c r="T1045" s="28"/>
    </row>
    <row r="1046" s="1" customFormat="1" ht="23" hidden="1" customHeight="1" spans="1:21">
      <c r="A1046" s="25"/>
      <c r="B1046" s="25"/>
      <c r="C1046" s="25"/>
      <c r="D1046" s="25"/>
      <c r="E1046" s="25"/>
      <c r="F1046" s="25"/>
      <c r="G1046" s="27"/>
      <c r="H1046" s="36"/>
      <c r="I1046" s="25"/>
      <c r="J1046" s="25"/>
      <c r="K1046" s="25"/>
      <c r="L1046" s="25"/>
      <c r="M1046" s="25"/>
      <c r="N1046" s="25"/>
      <c r="O1046" s="29"/>
      <c r="P1046" s="25"/>
      <c r="Q1046" s="25"/>
      <c r="R1046" s="25"/>
      <c r="S1046" s="1"/>
      <c r="T1046" s="28"/>
    </row>
    <row r="1047" s="3" customFormat="1" ht="23" customHeight="1" spans="1:21">
      <c r="A1047" s="25" t="s">
        <v>48</v>
      </c>
      <c r="B1047" s="25" t="s">
        <v>12</v>
      </c>
      <c r="C1047" s="25" t="s">
        <v>49</v>
      </c>
      <c r="D1047" s="25" t="s">
        <v>126</v>
      </c>
      <c r="E1047" s="25">
        <v>2015</v>
      </c>
      <c r="F1047" s="25">
        <v>387</v>
      </c>
      <c r="G1047" s="27">
        <v>3.4656</v>
      </c>
      <c r="H1047" s="36" t="s">
        <v>4</v>
      </c>
      <c r="I1047" s="25">
        <v>74.2</v>
      </c>
      <c r="J1047" s="25">
        <v>77</v>
      </c>
      <c r="K1047" s="25">
        <v>84</v>
      </c>
      <c r="L1047" s="25">
        <v>62.5</v>
      </c>
      <c r="M1047" s="25">
        <v>86</v>
      </c>
      <c r="N1047" s="74">
        <v>93</v>
      </c>
      <c r="O1047" s="29" t="s">
        <v>107</v>
      </c>
      <c r="P1047" s="25" t="s">
        <v>52</v>
      </c>
      <c r="Q1047" s="25" t="s">
        <v>108</v>
      </c>
      <c r="R1047" s="25"/>
      <c r="S1047" s="1"/>
      <c r="T1047" s="28"/>
      <c r="U1047" s="1"/>
    </row>
    <row r="1048" s="1" customFormat="1" ht="23" hidden="1" customHeight="1" spans="1:21">
      <c r="A1048" s="25"/>
      <c r="B1048" s="25"/>
      <c r="C1048" s="25"/>
      <c r="D1048" s="25"/>
      <c r="E1048" s="25"/>
      <c r="F1048" s="25"/>
      <c r="G1048" s="27"/>
      <c r="H1048" s="36"/>
      <c r="I1048" s="25"/>
      <c r="J1048" s="25"/>
      <c r="K1048" s="25"/>
      <c r="L1048" s="25"/>
      <c r="M1048" s="25"/>
      <c r="N1048" s="25"/>
      <c r="O1048" s="29"/>
      <c r="P1048" s="25"/>
      <c r="Q1048" s="25"/>
      <c r="R1048" s="25"/>
      <c r="S1048" s="1"/>
      <c r="T1048" s="28"/>
    </row>
    <row r="1049" s="1" customFormat="1" ht="23" hidden="1" customHeight="1" spans="1:21">
      <c r="A1049" s="25"/>
      <c r="B1049" s="25"/>
      <c r="C1049" s="25"/>
      <c r="D1049" s="25"/>
      <c r="E1049" s="25"/>
      <c r="F1049" s="25"/>
      <c r="G1049" s="27"/>
      <c r="H1049" s="36"/>
      <c r="I1049" s="27"/>
      <c r="J1049" s="27"/>
      <c r="K1049" s="27"/>
      <c r="L1049" s="27"/>
      <c r="M1049" s="27"/>
      <c r="N1049" s="27"/>
      <c r="O1049" s="29"/>
      <c r="P1049" s="25"/>
      <c r="Q1049" s="25"/>
      <c r="R1049" s="25"/>
      <c r="S1049" s="1"/>
      <c r="T1049" s="28"/>
    </row>
    <row r="1050" s="3" customFormat="1" ht="23" hidden="1" customHeight="1" spans="1:21">
      <c r="A1050" s="25"/>
      <c r="B1050" s="25"/>
      <c r="C1050" s="25"/>
      <c r="D1050" s="25"/>
      <c r="E1050" s="25"/>
      <c r="F1050" s="25"/>
      <c r="G1050" s="27"/>
      <c r="H1050" s="36"/>
      <c r="I1050" s="25"/>
      <c r="J1050" s="25"/>
      <c r="K1050" s="25"/>
      <c r="L1050" s="25"/>
      <c r="M1050" s="25"/>
      <c r="N1050" s="74"/>
      <c r="O1050" s="29"/>
      <c r="P1050" s="25"/>
      <c r="Q1050" s="25"/>
      <c r="R1050" s="25"/>
      <c r="S1050" s="1"/>
      <c r="T1050" s="28"/>
      <c r="U1050" s="1"/>
    </row>
    <row r="1051" s="3" customFormat="1" ht="23" hidden="1" customHeight="1" spans="1:21">
      <c r="A1051" s="25"/>
      <c r="B1051" s="25"/>
      <c r="C1051" s="25"/>
      <c r="D1051" s="25"/>
      <c r="E1051" s="25"/>
      <c r="F1051" s="25"/>
      <c r="G1051" s="27"/>
      <c r="H1051" s="36"/>
      <c r="I1051" s="27"/>
      <c r="J1051" s="27"/>
      <c r="K1051" s="27"/>
      <c r="L1051" s="27"/>
      <c r="M1051" s="27"/>
      <c r="N1051" s="52"/>
      <c r="O1051" s="29"/>
      <c r="P1051" s="25"/>
      <c r="Q1051" s="25"/>
      <c r="R1051" s="25"/>
      <c r="S1051" s="1"/>
      <c r="T1051" s="28"/>
      <c r="U1051" s="1"/>
    </row>
    <row r="1052" s="1" customFormat="1" ht="23" hidden="1" customHeight="1" spans="1:21">
      <c r="A1052" s="25"/>
      <c r="B1052" s="25"/>
      <c r="C1052" s="25"/>
      <c r="D1052" s="25"/>
      <c r="E1052" s="25"/>
      <c r="F1052" s="25"/>
      <c r="G1052" s="27"/>
      <c r="H1052" s="36"/>
      <c r="I1052" s="25"/>
      <c r="J1052" s="25"/>
      <c r="K1052" s="25"/>
      <c r="L1052" s="25"/>
      <c r="M1052" s="25"/>
      <c r="N1052" s="25"/>
      <c r="O1052" s="29"/>
      <c r="P1052" s="25"/>
      <c r="Q1052" s="25"/>
      <c r="R1052" s="25"/>
      <c r="S1052" s="1"/>
      <c r="T1052" s="28"/>
    </row>
    <row r="1053" s="3" customFormat="1" ht="23" customHeight="1" spans="1:21">
      <c r="A1053" s="25" t="s">
        <v>48</v>
      </c>
      <c r="B1053" s="25" t="s">
        <v>12</v>
      </c>
      <c r="C1053" s="25" t="s">
        <v>82</v>
      </c>
      <c r="D1053" s="25" t="s">
        <v>127</v>
      </c>
      <c r="E1053" s="25">
        <v>1994</v>
      </c>
      <c r="F1053" s="25">
        <v>74</v>
      </c>
      <c r="G1053" s="27">
        <v>0.59</v>
      </c>
      <c r="H1053" s="36" t="s">
        <v>4</v>
      </c>
      <c r="I1053" s="25">
        <v>74.115</v>
      </c>
      <c r="J1053" s="25">
        <v>70</v>
      </c>
      <c r="K1053" s="25">
        <v>68.5</v>
      </c>
      <c r="L1053" s="25">
        <v>77.6</v>
      </c>
      <c r="M1053" s="25">
        <v>74</v>
      </c>
      <c r="N1053" s="74">
        <v>95</v>
      </c>
      <c r="O1053" s="29" t="s">
        <v>115</v>
      </c>
      <c r="P1053" s="25" t="s">
        <v>52</v>
      </c>
      <c r="Q1053" s="25" t="s">
        <v>116</v>
      </c>
      <c r="R1053" s="25"/>
      <c r="S1053" s="1"/>
      <c r="T1053" s="28"/>
      <c r="U1053" s="1"/>
    </row>
    <row r="1054" s="1" customFormat="1" ht="23" hidden="1" customHeight="1" spans="1:21">
      <c r="A1054" s="25"/>
      <c r="B1054" s="25"/>
      <c r="C1054" s="25"/>
      <c r="D1054" s="25"/>
      <c r="E1054" s="25"/>
      <c r="F1054" s="25"/>
      <c r="G1054" s="27"/>
      <c r="H1054" s="36"/>
      <c r="I1054" s="25"/>
      <c r="J1054" s="25"/>
      <c r="K1054" s="25"/>
      <c r="L1054" s="25"/>
      <c r="M1054" s="25"/>
      <c r="N1054" s="25"/>
      <c r="O1054" s="29"/>
      <c r="P1054" s="25"/>
      <c r="Q1054" s="25"/>
      <c r="R1054" s="25"/>
      <c r="S1054" s="1"/>
      <c r="T1054" s="28"/>
    </row>
    <row r="1055" s="3" customFormat="1" ht="23" hidden="1" customHeight="1" spans="1:21">
      <c r="A1055" s="36"/>
      <c r="B1055" s="36"/>
      <c r="C1055" s="36"/>
      <c r="D1055" s="36"/>
      <c r="E1055" s="36"/>
      <c r="F1055" s="36"/>
      <c r="G1055" s="37"/>
      <c r="H1055" s="36"/>
      <c r="I1055" s="36"/>
      <c r="J1055" s="36"/>
      <c r="K1055" s="36"/>
      <c r="L1055" s="36"/>
      <c r="M1055" s="36"/>
      <c r="N1055" s="75"/>
      <c r="O1055" s="29"/>
      <c r="P1055" s="36"/>
      <c r="Q1055" s="36"/>
      <c r="R1055" s="25"/>
      <c r="S1055" s="1"/>
      <c r="T1055" s="28"/>
      <c r="U1055" s="1"/>
    </row>
    <row r="1056" s="1" customFormat="1" ht="23" hidden="1" customHeight="1" spans="1:21">
      <c r="A1056" s="25"/>
      <c r="B1056" s="25"/>
      <c r="C1056" s="25"/>
      <c r="D1056" s="25"/>
      <c r="E1056" s="25"/>
      <c r="F1056" s="25"/>
      <c r="G1056" s="27"/>
      <c r="H1056" s="36"/>
      <c r="I1056" s="25"/>
      <c r="J1056" s="25"/>
      <c r="K1056" s="25"/>
      <c r="L1056" s="25"/>
      <c r="M1056" s="25"/>
      <c r="N1056" s="25"/>
      <c r="O1056" s="29"/>
      <c r="P1056" s="33"/>
      <c r="Q1056" s="25"/>
      <c r="R1056" s="25"/>
      <c r="S1056" s="1"/>
      <c r="T1056" s="28"/>
    </row>
    <row r="1057" s="1" customFormat="1" ht="23" customHeight="1" spans="1:21">
      <c r="A1057" s="25" t="s">
        <v>48</v>
      </c>
      <c r="B1057" s="25" t="s">
        <v>12</v>
      </c>
      <c r="C1057" s="25" t="s">
        <v>57</v>
      </c>
      <c r="D1057" s="25" t="s">
        <v>128</v>
      </c>
      <c r="E1057" s="25">
        <v>1995</v>
      </c>
      <c r="F1057" s="25">
        <v>56</v>
      </c>
      <c r="G1057" s="27">
        <v>0.25</v>
      </c>
      <c r="H1057" s="36" t="s">
        <v>4</v>
      </c>
      <c r="I1057" s="25">
        <v>74.1</v>
      </c>
      <c r="J1057" s="25">
        <v>80</v>
      </c>
      <c r="K1057" s="25">
        <v>65</v>
      </c>
      <c r="L1057" s="25">
        <v>75</v>
      </c>
      <c r="M1057" s="25">
        <v>70</v>
      </c>
      <c r="N1057" s="25">
        <v>87</v>
      </c>
      <c r="O1057" s="29" t="s">
        <v>110</v>
      </c>
      <c r="P1057" s="25" t="s">
        <v>52</v>
      </c>
      <c r="Q1057" s="25" t="s">
        <v>111</v>
      </c>
      <c r="R1057" s="25"/>
      <c r="S1057" s="1"/>
      <c r="T1057" s="28"/>
    </row>
    <row r="1058" s="1" customFormat="1" ht="23" hidden="1" customHeight="1" spans="1:21">
      <c r="A1058" s="25"/>
      <c r="B1058" s="25"/>
      <c r="C1058" s="25"/>
      <c r="D1058" s="25"/>
      <c r="E1058" s="25"/>
      <c r="F1058" s="25"/>
      <c r="G1058" s="27"/>
      <c r="H1058" s="36"/>
      <c r="I1058" s="25"/>
      <c r="J1058" s="25"/>
      <c r="K1058" s="25"/>
      <c r="L1058" s="25"/>
      <c r="M1058" s="25"/>
      <c r="N1058" s="25"/>
      <c r="O1058" s="29"/>
      <c r="P1058" s="25"/>
      <c r="Q1058" s="25"/>
      <c r="R1058" s="25"/>
      <c r="S1058" s="1"/>
      <c r="T1058" s="28"/>
    </row>
    <row r="1059" s="3" customFormat="1" ht="23" hidden="1" customHeight="1" spans="1:21">
      <c r="A1059" s="36"/>
      <c r="B1059" s="36"/>
      <c r="C1059" s="36"/>
      <c r="D1059" s="36"/>
      <c r="E1059" s="36"/>
      <c r="F1059" s="36"/>
      <c r="G1059" s="37"/>
      <c r="H1059" s="36"/>
      <c r="I1059" s="36"/>
      <c r="J1059" s="36"/>
      <c r="K1059" s="36"/>
      <c r="L1059" s="36"/>
      <c r="M1059" s="36"/>
      <c r="N1059" s="75"/>
      <c r="O1059" s="29"/>
      <c r="P1059" s="36"/>
      <c r="Q1059" s="36"/>
      <c r="R1059" s="25"/>
      <c r="S1059" s="1"/>
      <c r="T1059" s="28"/>
      <c r="U1059" s="1"/>
    </row>
    <row r="1060" s="3" customFormat="1" ht="23" hidden="1" customHeight="1" spans="1:21">
      <c r="A1060" s="25"/>
      <c r="B1060" s="25"/>
      <c r="C1060" s="25"/>
      <c r="D1060" s="25"/>
      <c r="E1060" s="25"/>
      <c r="F1060" s="25"/>
      <c r="G1060" s="27"/>
      <c r="H1060" s="25"/>
      <c r="I1060" s="25"/>
      <c r="J1060" s="25"/>
      <c r="K1060" s="25"/>
      <c r="L1060" s="25"/>
      <c r="M1060" s="25"/>
      <c r="N1060" s="74"/>
      <c r="O1060" s="29"/>
      <c r="P1060" s="29"/>
      <c r="Q1060" s="74"/>
      <c r="R1060" s="25"/>
      <c r="S1060" s="1"/>
      <c r="T1060" s="28"/>
      <c r="U1060" s="1"/>
    </row>
    <row r="1061" s="1" customFormat="1" ht="23" hidden="1" customHeight="1" spans="1:21">
      <c r="A1061" s="25"/>
      <c r="B1061" s="25"/>
      <c r="C1061" s="25"/>
      <c r="D1061" s="25"/>
      <c r="E1061" s="25"/>
      <c r="F1061" s="25"/>
      <c r="G1061" s="27"/>
      <c r="H1061" s="25"/>
      <c r="I1061" s="25"/>
      <c r="J1061" s="25"/>
      <c r="K1061" s="25"/>
      <c r="L1061" s="25"/>
      <c r="M1061" s="25"/>
      <c r="N1061" s="25"/>
      <c r="O1061" s="29"/>
      <c r="P1061" s="33"/>
      <c r="Q1061" s="25"/>
      <c r="R1061" s="25"/>
      <c r="S1061" s="1"/>
      <c r="T1061" s="28"/>
    </row>
    <row r="1062" s="1" customFormat="1" ht="23" hidden="1" customHeight="1" spans="1:21">
      <c r="A1062" s="25"/>
      <c r="B1062" s="25"/>
      <c r="C1062" s="25"/>
      <c r="D1062" s="25"/>
      <c r="E1062" s="25"/>
      <c r="F1062" s="25"/>
      <c r="G1062" s="27"/>
      <c r="H1062" s="25"/>
      <c r="I1062" s="25"/>
      <c r="J1062" s="25"/>
      <c r="K1062" s="25"/>
      <c r="L1062" s="25"/>
      <c r="M1062" s="25"/>
      <c r="N1062" s="25"/>
      <c r="O1062" s="33"/>
      <c r="P1062" s="29"/>
      <c r="Q1062" s="36"/>
      <c r="R1062" s="25"/>
      <c r="S1062" s="1"/>
      <c r="T1062" s="28"/>
    </row>
    <row r="1063" s="3" customFormat="1" ht="23" hidden="1" customHeight="1" spans="1:21">
      <c r="A1063" s="25"/>
      <c r="B1063" s="25"/>
      <c r="C1063" s="25"/>
      <c r="D1063" s="25"/>
      <c r="E1063" s="25"/>
      <c r="F1063" s="25"/>
      <c r="G1063" s="27"/>
      <c r="H1063" s="25"/>
      <c r="I1063" s="25"/>
      <c r="J1063" s="25"/>
      <c r="K1063" s="25"/>
      <c r="L1063" s="25"/>
      <c r="M1063" s="25"/>
      <c r="N1063" s="74"/>
      <c r="O1063" s="29"/>
      <c r="P1063" s="29"/>
      <c r="Q1063" s="25"/>
      <c r="R1063" s="25"/>
      <c r="S1063" s="1"/>
      <c r="T1063" s="28"/>
      <c r="U1063" s="1"/>
    </row>
    <row r="1064" s="3" customFormat="1" ht="23" hidden="1" customHeight="1" spans="1:21">
      <c r="A1064" s="38"/>
      <c r="B1064" s="38"/>
      <c r="C1064" s="38"/>
      <c r="D1064" s="39"/>
      <c r="E1064" s="29"/>
      <c r="F1064" s="39"/>
      <c r="G1064" s="30"/>
      <c r="H1064" s="36"/>
      <c r="I1064" s="42"/>
      <c r="J1064" s="43"/>
      <c r="K1064" s="43"/>
      <c r="L1064" s="43"/>
      <c r="M1064" s="43"/>
      <c r="N1064" s="77"/>
      <c r="O1064" s="29"/>
      <c r="P1064" s="38"/>
      <c r="Q1064" s="40"/>
      <c r="R1064" s="25"/>
      <c r="S1064" s="1"/>
      <c r="T1064" s="28"/>
      <c r="U1064" s="1"/>
    </row>
    <row r="1065" s="3" customFormat="1" ht="23" hidden="1" customHeight="1" spans="1:21">
      <c r="A1065" s="25"/>
      <c r="B1065" s="25"/>
      <c r="C1065" s="25"/>
      <c r="D1065" s="25"/>
      <c r="E1065" s="25"/>
      <c r="F1065" s="25"/>
      <c r="G1065" s="27"/>
      <c r="H1065" s="36"/>
      <c r="I1065" s="25"/>
      <c r="J1065" s="25"/>
      <c r="K1065" s="25"/>
      <c r="L1065" s="25"/>
      <c r="M1065" s="25"/>
      <c r="N1065" s="74"/>
      <c r="O1065" s="29"/>
      <c r="P1065" s="25"/>
      <c r="Q1065" s="25"/>
      <c r="R1065" s="25"/>
      <c r="S1065" s="1"/>
      <c r="T1065" s="28"/>
      <c r="U1065" s="1"/>
    </row>
    <row r="1066" s="1" customFormat="1" ht="23" hidden="1" customHeight="1" spans="1:21">
      <c r="A1066" s="25"/>
      <c r="B1066" s="25"/>
      <c r="C1066" s="25"/>
      <c r="D1066" s="25"/>
      <c r="E1066" s="25"/>
      <c r="F1066" s="25"/>
      <c r="G1066" s="27"/>
      <c r="H1066" s="25"/>
      <c r="I1066" s="25"/>
      <c r="J1066" s="25"/>
      <c r="K1066" s="25"/>
      <c r="L1066" s="25"/>
      <c r="M1066" s="25"/>
      <c r="N1066" s="25"/>
      <c r="O1066" s="29"/>
      <c r="P1066" s="29"/>
      <c r="Q1066" s="33"/>
      <c r="R1066" s="25"/>
      <c r="S1066" s="1"/>
      <c r="T1066" s="28"/>
    </row>
    <row r="1067" s="1" customFormat="1" ht="23" hidden="1" customHeight="1" spans="1:21">
      <c r="A1067" s="36"/>
      <c r="B1067" s="36"/>
      <c r="C1067" s="36"/>
      <c r="D1067" s="36"/>
      <c r="E1067" s="36"/>
      <c r="F1067" s="36"/>
      <c r="G1067" s="37"/>
      <c r="H1067" s="36"/>
      <c r="I1067" s="36"/>
      <c r="J1067" s="36"/>
      <c r="K1067" s="36"/>
      <c r="L1067" s="36"/>
      <c r="M1067" s="36"/>
      <c r="N1067" s="36"/>
      <c r="O1067" s="29"/>
      <c r="P1067" s="36"/>
      <c r="Q1067" s="36"/>
      <c r="R1067" s="25"/>
      <c r="S1067" s="1"/>
      <c r="T1067" s="28"/>
    </row>
    <row r="1068" s="1" customFormat="1" ht="23" hidden="1" customHeight="1" spans="1:21">
      <c r="A1068" s="25"/>
      <c r="B1068" s="25"/>
      <c r="C1068" s="25"/>
      <c r="D1068" s="25"/>
      <c r="E1068" s="25"/>
      <c r="F1068" s="25"/>
      <c r="G1068" s="27"/>
      <c r="H1068" s="36"/>
      <c r="I1068" s="25"/>
      <c r="J1068" s="25"/>
      <c r="K1068" s="25"/>
      <c r="L1068" s="25"/>
      <c r="M1068" s="25"/>
      <c r="N1068" s="25"/>
      <c r="O1068" s="29"/>
      <c r="P1068" s="25"/>
      <c r="Q1068" s="25"/>
      <c r="R1068" s="25"/>
      <c r="S1068" s="1"/>
      <c r="T1068" s="28"/>
    </row>
    <row r="1069" s="1" customFormat="1" ht="23" hidden="1" customHeight="1" spans="1:21">
      <c r="A1069" s="36"/>
      <c r="B1069" s="36"/>
      <c r="C1069" s="36"/>
      <c r="D1069" s="36"/>
      <c r="E1069" s="36"/>
      <c r="F1069" s="36"/>
      <c r="G1069" s="37"/>
      <c r="H1069" s="36"/>
      <c r="I1069" s="36"/>
      <c r="J1069" s="36"/>
      <c r="K1069" s="36"/>
      <c r="L1069" s="36"/>
      <c r="M1069" s="36"/>
      <c r="N1069" s="36"/>
      <c r="O1069" s="29"/>
      <c r="P1069" s="36"/>
      <c r="Q1069" s="36"/>
      <c r="R1069" s="25"/>
      <c r="S1069" s="1"/>
      <c r="T1069" s="28"/>
    </row>
    <row r="1070" s="1" customFormat="1" ht="23" hidden="1" customHeight="1" spans="1:21">
      <c r="A1070" s="25"/>
      <c r="B1070" s="25"/>
      <c r="C1070" s="25"/>
      <c r="D1070" s="25"/>
      <c r="E1070" s="25"/>
      <c r="F1070" s="25"/>
      <c r="G1070" s="27"/>
      <c r="H1070" s="36"/>
      <c r="I1070" s="27"/>
      <c r="J1070" s="27"/>
      <c r="K1070" s="27"/>
      <c r="L1070" s="27"/>
      <c r="M1070" s="27"/>
      <c r="N1070" s="27"/>
      <c r="O1070" s="29"/>
      <c r="P1070" s="25"/>
      <c r="Q1070" s="25"/>
      <c r="R1070" s="25"/>
      <c r="S1070" s="1"/>
      <c r="T1070" s="28"/>
    </row>
    <row r="1071" s="1" customFormat="1" ht="23" hidden="1" customHeight="1" spans="1:21">
      <c r="A1071" s="36"/>
      <c r="B1071" s="36"/>
      <c r="C1071" s="36"/>
      <c r="D1071" s="36"/>
      <c r="E1071" s="36"/>
      <c r="F1071" s="36"/>
      <c r="G1071" s="37"/>
      <c r="H1071" s="36"/>
      <c r="I1071" s="36"/>
      <c r="J1071" s="36"/>
      <c r="K1071" s="36"/>
      <c r="L1071" s="36"/>
      <c r="M1071" s="36"/>
      <c r="N1071" s="36"/>
      <c r="O1071" s="29"/>
      <c r="P1071" s="36"/>
      <c r="Q1071" s="36"/>
      <c r="R1071" s="25"/>
      <c r="S1071" s="1"/>
      <c r="T1071" s="28"/>
    </row>
    <row r="1072" s="3" customFormat="1" ht="23" hidden="1" customHeight="1" spans="1:21">
      <c r="A1072" s="25"/>
      <c r="B1072" s="25"/>
      <c r="C1072" s="25"/>
      <c r="D1072" s="25"/>
      <c r="E1072" s="25"/>
      <c r="F1072" s="25"/>
      <c r="G1072" s="27"/>
      <c r="H1072" s="36"/>
      <c r="I1072" s="25"/>
      <c r="J1072" s="25"/>
      <c r="K1072" s="25"/>
      <c r="L1072" s="25"/>
      <c r="M1072" s="25"/>
      <c r="N1072" s="74"/>
      <c r="O1072" s="29"/>
      <c r="P1072" s="33"/>
      <c r="Q1072" s="25"/>
      <c r="R1072" s="25"/>
      <c r="S1072" s="1"/>
      <c r="T1072" s="28"/>
      <c r="U1072" s="1"/>
    </row>
    <row r="1073" s="3" customFormat="1" ht="23" hidden="1" customHeight="1" spans="1:21">
      <c r="A1073" s="36"/>
      <c r="B1073" s="36"/>
      <c r="C1073" s="36"/>
      <c r="D1073" s="36"/>
      <c r="E1073" s="36"/>
      <c r="F1073" s="36"/>
      <c r="G1073" s="37"/>
      <c r="H1073" s="36"/>
      <c r="I1073" s="36"/>
      <c r="J1073" s="36"/>
      <c r="K1073" s="36"/>
      <c r="L1073" s="36"/>
      <c r="M1073" s="36"/>
      <c r="N1073" s="75"/>
      <c r="O1073" s="29"/>
      <c r="P1073" s="36"/>
      <c r="Q1073" s="36"/>
      <c r="R1073" s="25"/>
      <c r="S1073" s="1"/>
      <c r="T1073" s="28"/>
      <c r="U1073" s="1"/>
    </row>
    <row r="1074" s="1" customFormat="1" ht="23" hidden="1" customHeight="1" spans="1:21">
      <c r="A1074" s="25"/>
      <c r="B1074" s="25"/>
      <c r="C1074" s="25"/>
      <c r="D1074" s="25"/>
      <c r="E1074" s="25"/>
      <c r="F1074" s="25"/>
      <c r="G1074" s="27"/>
      <c r="H1074" s="25"/>
      <c r="I1074" s="25"/>
      <c r="J1074" s="25"/>
      <c r="K1074" s="25"/>
      <c r="L1074" s="25"/>
      <c r="M1074" s="25"/>
      <c r="N1074" s="25"/>
      <c r="O1074" s="29"/>
      <c r="P1074" s="29"/>
      <c r="Q1074" s="25"/>
      <c r="R1074" s="25"/>
      <c r="S1074" s="1"/>
      <c r="T1074" s="28"/>
    </row>
    <row r="1075" s="1" customFormat="1" ht="23" hidden="1" customHeight="1" spans="1:21">
      <c r="A1075" s="29"/>
      <c r="B1075" s="29"/>
      <c r="C1075" s="29"/>
      <c r="D1075" s="29"/>
      <c r="E1075" s="29"/>
      <c r="F1075" s="29"/>
      <c r="G1075" s="30"/>
      <c r="H1075" s="29"/>
      <c r="I1075" s="40"/>
      <c r="J1075" s="51"/>
      <c r="K1075" s="51"/>
      <c r="L1075" s="51"/>
      <c r="M1075" s="51"/>
      <c r="N1075" s="51"/>
      <c r="O1075" s="29"/>
      <c r="P1075" s="29"/>
      <c r="Q1075" s="29"/>
      <c r="R1075" s="29"/>
      <c r="S1075" s="1"/>
      <c r="T1075" s="28"/>
    </row>
    <row r="1076" s="3" customFormat="1" ht="23" hidden="1" customHeight="1" spans="1:21">
      <c r="A1076" s="25"/>
      <c r="B1076" s="25"/>
      <c r="C1076" s="25"/>
      <c r="D1076" s="25"/>
      <c r="E1076" s="25"/>
      <c r="F1076" s="25"/>
      <c r="G1076" s="27"/>
      <c r="H1076" s="36"/>
      <c r="I1076" s="27"/>
      <c r="J1076" s="27"/>
      <c r="K1076" s="27"/>
      <c r="L1076" s="27"/>
      <c r="M1076" s="27"/>
      <c r="N1076" s="52"/>
      <c r="O1076" s="29"/>
      <c r="P1076" s="25"/>
      <c r="Q1076" s="74"/>
      <c r="R1076" s="25"/>
      <c r="S1076" s="1"/>
      <c r="T1076" s="28"/>
      <c r="U1076" s="1"/>
    </row>
    <row r="1077" s="3" customFormat="1" ht="23" hidden="1" customHeight="1" spans="1:21">
      <c r="A1077" s="25"/>
      <c r="B1077" s="25"/>
      <c r="C1077" s="25"/>
      <c r="D1077" s="25"/>
      <c r="E1077" s="25"/>
      <c r="F1077" s="25"/>
      <c r="G1077" s="27"/>
      <c r="H1077" s="25"/>
      <c r="I1077" s="25"/>
      <c r="J1077" s="25"/>
      <c r="K1077" s="25"/>
      <c r="L1077" s="25"/>
      <c r="M1077" s="25"/>
      <c r="N1077" s="74"/>
      <c r="O1077" s="29"/>
      <c r="P1077" s="29"/>
      <c r="Q1077" s="74"/>
      <c r="R1077" s="25"/>
      <c r="S1077" s="1"/>
      <c r="T1077" s="28"/>
      <c r="U1077" s="1"/>
    </row>
    <row r="1078" s="3" customFormat="1" ht="23" customHeight="1" spans="1:21">
      <c r="A1078" s="25" t="s">
        <v>48</v>
      </c>
      <c r="B1078" s="25" t="s">
        <v>12</v>
      </c>
      <c r="C1078" s="25" t="s">
        <v>49</v>
      </c>
      <c r="D1078" s="25" t="s">
        <v>129</v>
      </c>
      <c r="E1078" s="25">
        <v>2015</v>
      </c>
      <c r="F1078" s="25">
        <v>1726</v>
      </c>
      <c r="G1078" s="27">
        <v>16.5817</v>
      </c>
      <c r="H1078" s="36" t="s">
        <v>4</v>
      </c>
      <c r="I1078" s="25">
        <v>73.81</v>
      </c>
      <c r="J1078" s="25">
        <v>70.5</v>
      </c>
      <c r="K1078" s="25">
        <v>83.5</v>
      </c>
      <c r="L1078" s="25">
        <v>65.9</v>
      </c>
      <c r="M1078" s="25">
        <v>90</v>
      </c>
      <c r="N1078" s="74">
        <v>89</v>
      </c>
      <c r="O1078" s="29" t="s">
        <v>66</v>
      </c>
      <c r="P1078" s="25" t="s">
        <v>52</v>
      </c>
      <c r="Q1078" s="25" t="s">
        <v>67</v>
      </c>
      <c r="R1078" s="25"/>
      <c r="S1078" s="1"/>
      <c r="T1078" s="28"/>
      <c r="U1078" s="1"/>
    </row>
    <row r="1079" s="3" customFormat="1" ht="23" hidden="1" customHeight="1" spans="1:21">
      <c r="A1079" s="36"/>
      <c r="B1079" s="36"/>
      <c r="C1079" s="36"/>
      <c r="D1079" s="36"/>
      <c r="E1079" s="36"/>
      <c r="F1079" s="36"/>
      <c r="G1079" s="37"/>
      <c r="H1079" s="36"/>
      <c r="I1079" s="36"/>
      <c r="J1079" s="36"/>
      <c r="K1079" s="36"/>
      <c r="L1079" s="36"/>
      <c r="M1079" s="36"/>
      <c r="N1079" s="75"/>
      <c r="O1079" s="29"/>
      <c r="P1079" s="36"/>
      <c r="Q1079" s="75"/>
      <c r="R1079" s="25"/>
      <c r="S1079" s="1"/>
      <c r="T1079" s="28"/>
      <c r="U1079" s="1"/>
    </row>
    <row r="1080" s="1" customFormat="1" ht="23" hidden="1" customHeight="1" spans="1:21">
      <c r="A1080" s="25"/>
      <c r="B1080" s="25"/>
      <c r="C1080" s="25"/>
      <c r="D1080" s="25"/>
      <c r="E1080" s="25"/>
      <c r="F1080" s="25"/>
      <c r="G1080" s="27"/>
      <c r="H1080" s="36"/>
      <c r="I1080" s="27"/>
      <c r="J1080" s="27"/>
      <c r="K1080" s="27"/>
      <c r="L1080" s="27"/>
      <c r="M1080" s="27"/>
      <c r="N1080" s="27"/>
      <c r="O1080" s="29"/>
      <c r="P1080" s="25"/>
      <c r="Q1080" s="25"/>
      <c r="R1080" s="25"/>
      <c r="S1080" s="1"/>
      <c r="T1080" s="28"/>
    </row>
    <row r="1081" s="1" customFormat="1" ht="23" hidden="1" customHeight="1" spans="1:21">
      <c r="A1081" s="25"/>
      <c r="B1081" s="25"/>
      <c r="C1081" s="25"/>
      <c r="D1081" s="25"/>
      <c r="E1081" s="25"/>
      <c r="F1081" s="25"/>
      <c r="G1081" s="27"/>
      <c r="H1081" s="36"/>
      <c r="I1081" s="25"/>
      <c r="J1081" s="25"/>
      <c r="K1081" s="25"/>
      <c r="L1081" s="25"/>
      <c r="M1081" s="25"/>
      <c r="N1081" s="25"/>
      <c r="O1081" s="29"/>
      <c r="P1081" s="25"/>
      <c r="Q1081" s="25"/>
      <c r="R1081" s="25"/>
      <c r="S1081" s="1"/>
      <c r="T1081" s="28"/>
    </row>
    <row r="1082" s="3" customFormat="1" ht="23" hidden="1" customHeight="1" spans="1:21">
      <c r="A1082" s="25"/>
      <c r="B1082" s="25"/>
      <c r="C1082" s="25"/>
      <c r="D1082" s="25"/>
      <c r="E1082" s="25"/>
      <c r="F1082" s="25"/>
      <c r="G1082" s="27"/>
      <c r="H1082" s="36"/>
      <c r="I1082" s="27"/>
      <c r="J1082" s="27"/>
      <c r="K1082" s="27"/>
      <c r="L1082" s="27"/>
      <c r="M1082" s="27"/>
      <c r="N1082" s="52"/>
      <c r="O1082" s="29"/>
      <c r="P1082" s="25"/>
      <c r="Q1082" s="74"/>
      <c r="R1082" s="25"/>
      <c r="S1082" s="1"/>
      <c r="T1082" s="28"/>
      <c r="U1082" s="1"/>
    </row>
    <row r="1083" s="3" customFormat="1" ht="23" hidden="1" customHeight="1" spans="1:21">
      <c r="A1083" s="36"/>
      <c r="B1083" s="36"/>
      <c r="C1083" s="36"/>
      <c r="D1083" s="36"/>
      <c r="E1083" s="36"/>
      <c r="F1083" s="36"/>
      <c r="G1083" s="37"/>
      <c r="H1083" s="36"/>
      <c r="I1083" s="36"/>
      <c r="J1083" s="36"/>
      <c r="K1083" s="36"/>
      <c r="L1083" s="36"/>
      <c r="M1083" s="36"/>
      <c r="N1083" s="75"/>
      <c r="O1083" s="29"/>
      <c r="P1083" s="36"/>
      <c r="Q1083" s="36"/>
      <c r="R1083" s="25"/>
      <c r="S1083" s="1"/>
      <c r="T1083" s="28"/>
      <c r="U1083" s="1"/>
    </row>
    <row r="1084" s="3" customFormat="1" ht="23" hidden="1" customHeight="1" spans="1:21">
      <c r="A1084" s="25"/>
      <c r="B1084" s="25"/>
      <c r="C1084" s="25"/>
      <c r="D1084" s="25"/>
      <c r="E1084" s="25"/>
      <c r="F1084" s="25"/>
      <c r="G1084" s="27"/>
      <c r="H1084" s="36"/>
      <c r="I1084" s="27"/>
      <c r="J1084" s="27"/>
      <c r="K1084" s="27"/>
      <c r="L1084" s="27"/>
      <c r="M1084" s="27"/>
      <c r="N1084" s="52"/>
      <c r="O1084" s="29"/>
      <c r="P1084" s="25"/>
      <c r="Q1084" s="74"/>
      <c r="R1084" s="25"/>
      <c r="S1084" s="1"/>
      <c r="T1084" s="28"/>
      <c r="U1084" s="1"/>
    </row>
    <row r="1085" s="1" customFormat="1" ht="23" hidden="1" customHeight="1" spans="1:21">
      <c r="A1085" s="36"/>
      <c r="B1085" s="36"/>
      <c r="C1085" s="36"/>
      <c r="D1085" s="36"/>
      <c r="E1085" s="36"/>
      <c r="F1085" s="36"/>
      <c r="G1085" s="37"/>
      <c r="H1085" s="36"/>
      <c r="I1085" s="36"/>
      <c r="J1085" s="36"/>
      <c r="K1085" s="36"/>
      <c r="L1085" s="36"/>
      <c r="M1085" s="36"/>
      <c r="N1085" s="36"/>
      <c r="O1085" s="29"/>
      <c r="P1085" s="36"/>
      <c r="Q1085" s="36"/>
      <c r="R1085" s="25"/>
      <c r="S1085" s="1"/>
      <c r="T1085" s="28"/>
    </row>
    <row r="1086" s="3" customFormat="1" ht="23" hidden="1" customHeight="1" spans="1:21">
      <c r="A1086" s="38"/>
      <c r="B1086" s="38"/>
      <c r="C1086" s="38"/>
      <c r="D1086" s="39"/>
      <c r="E1086" s="29"/>
      <c r="F1086" s="39"/>
      <c r="G1086" s="30"/>
      <c r="H1086" s="36"/>
      <c r="I1086" s="42"/>
      <c r="J1086" s="43"/>
      <c r="K1086" s="43"/>
      <c r="L1086" s="43"/>
      <c r="M1086" s="43"/>
      <c r="N1086" s="77"/>
      <c r="O1086" s="29"/>
      <c r="P1086" s="38"/>
      <c r="Q1086" s="79"/>
      <c r="R1086" s="25"/>
      <c r="S1086" s="1"/>
      <c r="T1086" s="28"/>
      <c r="U1086" s="1"/>
    </row>
    <row r="1087" s="3" customFormat="1" ht="48" hidden="1" customHeight="1" spans="1:21">
      <c r="A1087" s="25"/>
      <c r="B1087" s="25"/>
      <c r="C1087" s="25"/>
      <c r="D1087" s="25"/>
      <c r="E1087" s="25"/>
      <c r="F1087" s="25"/>
      <c r="G1087" s="27"/>
      <c r="H1087" s="25"/>
      <c r="I1087" s="25"/>
      <c r="J1087" s="25"/>
      <c r="K1087" s="25"/>
      <c r="L1087" s="25"/>
      <c r="M1087" s="25"/>
      <c r="N1087" s="74"/>
      <c r="O1087" s="29"/>
      <c r="P1087" s="29"/>
      <c r="Q1087" s="25"/>
      <c r="R1087" s="25"/>
      <c r="S1087" s="1"/>
      <c r="T1087" s="28"/>
      <c r="U1087" s="1"/>
    </row>
    <row r="1088" s="3" customFormat="1" ht="23" hidden="1" customHeight="1" spans="1:21">
      <c r="A1088" s="25"/>
      <c r="B1088" s="25"/>
      <c r="C1088" s="25"/>
      <c r="D1088" s="25"/>
      <c r="E1088" s="25"/>
      <c r="F1088" s="25"/>
      <c r="G1088" s="27"/>
      <c r="H1088" s="36"/>
      <c r="I1088" s="25"/>
      <c r="J1088" s="25"/>
      <c r="K1088" s="25"/>
      <c r="L1088" s="25"/>
      <c r="M1088" s="25"/>
      <c r="N1088" s="74"/>
      <c r="O1088" s="29"/>
      <c r="P1088" s="25"/>
      <c r="Q1088" s="25"/>
      <c r="R1088" s="25"/>
      <c r="S1088" s="1"/>
      <c r="T1088" s="28"/>
      <c r="U1088" s="1"/>
    </row>
    <row r="1089" s="3" customFormat="1" ht="23" hidden="1" customHeight="1" spans="1:21">
      <c r="A1089" s="36"/>
      <c r="B1089" s="36"/>
      <c r="C1089" s="36"/>
      <c r="D1089" s="36"/>
      <c r="E1089" s="36"/>
      <c r="F1089" s="36"/>
      <c r="G1089" s="37"/>
      <c r="H1089" s="36"/>
      <c r="I1089" s="36"/>
      <c r="J1089" s="36"/>
      <c r="K1089" s="36"/>
      <c r="L1089" s="36"/>
      <c r="M1089" s="36"/>
      <c r="N1089" s="75"/>
      <c r="O1089" s="29"/>
      <c r="P1089" s="36"/>
      <c r="Q1089" s="36"/>
      <c r="R1089" s="25"/>
      <c r="S1089" s="1"/>
      <c r="T1089" s="28"/>
      <c r="U1089" s="1"/>
    </row>
    <row r="1090" s="3" customFormat="1" ht="23" hidden="1" customHeight="1" spans="1:21">
      <c r="A1090" s="25"/>
      <c r="B1090" s="25"/>
      <c r="C1090" s="25"/>
      <c r="D1090" s="25"/>
      <c r="E1090" s="25"/>
      <c r="F1090" s="25"/>
      <c r="G1090" s="27"/>
      <c r="H1090" s="36"/>
      <c r="I1090" s="25"/>
      <c r="J1090" s="25"/>
      <c r="K1090" s="25"/>
      <c r="L1090" s="25"/>
      <c r="M1090" s="25"/>
      <c r="N1090" s="74"/>
      <c r="O1090" s="29"/>
      <c r="P1090" s="25"/>
      <c r="Q1090" s="25"/>
      <c r="R1090" s="25"/>
      <c r="S1090" s="1"/>
      <c r="T1090" s="28"/>
      <c r="U1090" s="1"/>
    </row>
    <row r="1091" s="3" customFormat="1" ht="23" hidden="1" customHeight="1" spans="1:21">
      <c r="A1091" s="25"/>
      <c r="B1091" s="25"/>
      <c r="C1091" s="25"/>
      <c r="D1091" s="25"/>
      <c r="E1091" s="25"/>
      <c r="F1091" s="25"/>
      <c r="G1091" s="27"/>
      <c r="H1091" s="25"/>
      <c r="I1091" s="25"/>
      <c r="J1091" s="25"/>
      <c r="K1091" s="25"/>
      <c r="L1091" s="25"/>
      <c r="M1091" s="25"/>
      <c r="N1091" s="74"/>
      <c r="O1091" s="29"/>
      <c r="P1091" s="29"/>
      <c r="Q1091" s="25"/>
      <c r="R1091" s="25"/>
      <c r="S1091" s="1"/>
      <c r="T1091" s="28"/>
      <c r="U1091" s="1"/>
    </row>
    <row r="1092" s="3" customFormat="1" ht="23" hidden="1" customHeight="1" spans="1:21">
      <c r="A1092" s="36"/>
      <c r="B1092" s="36"/>
      <c r="C1092" s="36"/>
      <c r="D1092" s="36"/>
      <c r="E1092" s="36"/>
      <c r="F1092" s="36"/>
      <c r="G1092" s="37"/>
      <c r="H1092" s="36"/>
      <c r="I1092" s="36"/>
      <c r="J1092" s="36"/>
      <c r="K1092" s="36"/>
      <c r="L1092" s="36"/>
      <c r="M1092" s="36"/>
      <c r="N1092" s="75"/>
      <c r="O1092" s="29"/>
      <c r="P1092" s="36"/>
      <c r="Q1092" s="36"/>
      <c r="R1092" s="25"/>
      <c r="S1092" s="1"/>
      <c r="T1092" s="28"/>
      <c r="U1092" s="1"/>
    </row>
    <row r="1093" s="3" customFormat="1" ht="23" customHeight="1" spans="1:21">
      <c r="A1093" s="25" t="s">
        <v>48</v>
      </c>
      <c r="B1093" s="25" t="s">
        <v>12</v>
      </c>
      <c r="C1093" s="25" t="s">
        <v>57</v>
      </c>
      <c r="D1093" s="25" t="s">
        <v>130</v>
      </c>
      <c r="E1093" s="25">
        <v>2013</v>
      </c>
      <c r="F1093" s="25">
        <v>305</v>
      </c>
      <c r="G1093" s="27">
        <v>2.5</v>
      </c>
      <c r="H1093" s="36" t="s">
        <v>4</v>
      </c>
      <c r="I1093" s="25">
        <v>73.525</v>
      </c>
      <c r="J1093" s="25">
        <v>71</v>
      </c>
      <c r="K1093" s="25">
        <v>65.5</v>
      </c>
      <c r="L1093" s="25">
        <v>78.5</v>
      </c>
      <c r="M1093" s="25">
        <v>72</v>
      </c>
      <c r="N1093" s="74">
        <v>88</v>
      </c>
      <c r="O1093" s="29" t="s">
        <v>103</v>
      </c>
      <c r="P1093" s="25" t="s">
        <v>52</v>
      </c>
      <c r="Q1093" s="25" t="s">
        <v>104</v>
      </c>
      <c r="R1093" s="25"/>
      <c r="S1093" s="1"/>
      <c r="T1093" s="28"/>
      <c r="U1093" s="1"/>
    </row>
    <row r="1094" s="3" customFormat="1" ht="23" hidden="1" customHeight="1" spans="1:21">
      <c r="A1094" s="25"/>
      <c r="B1094" s="25"/>
      <c r="C1094" s="25"/>
      <c r="D1094" s="25"/>
      <c r="E1094" s="25"/>
      <c r="F1094" s="26"/>
      <c r="G1094" s="27"/>
      <c r="H1094" s="36"/>
      <c r="I1094" s="25"/>
      <c r="J1094" s="25"/>
      <c r="K1094" s="25"/>
      <c r="L1094" s="25"/>
      <c r="M1094" s="25"/>
      <c r="N1094" s="74"/>
      <c r="O1094" s="29"/>
      <c r="P1094" s="25"/>
      <c r="Q1094" s="25"/>
      <c r="R1094" s="25"/>
      <c r="S1094" s="1"/>
      <c r="T1094" s="28"/>
      <c r="U1094" s="1"/>
    </row>
    <row r="1095" s="1" customFormat="1" ht="23" hidden="1" customHeight="1" spans="1:21">
      <c r="A1095" s="25"/>
      <c r="B1095" s="25"/>
      <c r="C1095" s="25"/>
      <c r="D1095" s="25"/>
      <c r="E1095" s="25"/>
      <c r="F1095" s="25"/>
      <c r="G1095" s="27"/>
      <c r="H1095" s="25"/>
      <c r="I1095" s="25"/>
      <c r="J1095" s="25"/>
      <c r="K1095" s="25"/>
      <c r="L1095" s="25"/>
      <c r="M1095" s="25"/>
      <c r="N1095" s="25"/>
      <c r="O1095" s="29"/>
      <c r="P1095" s="33"/>
      <c r="Q1095" s="25"/>
      <c r="R1095" s="25"/>
      <c r="S1095" s="1"/>
      <c r="T1095" s="28"/>
    </row>
    <row r="1096" s="3" customFormat="1" ht="23" hidden="1" customHeight="1" spans="1:21">
      <c r="A1096" s="25"/>
      <c r="B1096" s="25"/>
      <c r="C1096" s="25"/>
      <c r="D1096" s="25"/>
      <c r="E1096" s="25"/>
      <c r="F1096" s="25"/>
      <c r="G1096" s="27"/>
      <c r="H1096" s="25"/>
      <c r="I1096" s="25"/>
      <c r="J1096" s="25"/>
      <c r="K1096" s="25"/>
      <c r="L1096" s="25"/>
      <c r="M1096" s="25"/>
      <c r="N1096" s="74"/>
      <c r="O1096" s="29"/>
      <c r="P1096" s="29"/>
      <c r="Q1096" s="25"/>
      <c r="R1096" s="25"/>
      <c r="S1096" s="1"/>
      <c r="T1096" s="28"/>
      <c r="U1096" s="1"/>
    </row>
    <row r="1097" s="3" customFormat="1" ht="23" hidden="1" customHeight="1" spans="1:21">
      <c r="A1097" s="36"/>
      <c r="B1097" s="36"/>
      <c r="C1097" s="36"/>
      <c r="D1097" s="36"/>
      <c r="E1097" s="36"/>
      <c r="F1097" s="36"/>
      <c r="G1097" s="37"/>
      <c r="H1097" s="36"/>
      <c r="I1097" s="36"/>
      <c r="J1097" s="36"/>
      <c r="K1097" s="36"/>
      <c r="L1097" s="36"/>
      <c r="M1097" s="36"/>
      <c r="N1097" s="75"/>
      <c r="O1097" s="29"/>
      <c r="P1097" s="36"/>
      <c r="Q1097" s="36"/>
      <c r="R1097" s="25"/>
      <c r="S1097" s="1"/>
      <c r="T1097" s="28"/>
      <c r="U1097" s="1"/>
    </row>
    <row r="1098" s="3" customFormat="1" ht="62" hidden="1" customHeight="1" spans="1:21">
      <c r="A1098" s="36"/>
      <c r="B1098" s="36"/>
      <c r="C1098" s="36"/>
      <c r="D1098" s="36"/>
      <c r="E1098" s="36"/>
      <c r="F1098" s="36"/>
      <c r="G1098" s="37"/>
      <c r="H1098" s="36"/>
      <c r="I1098" s="36"/>
      <c r="J1098" s="36"/>
      <c r="K1098" s="36"/>
      <c r="L1098" s="36"/>
      <c r="M1098" s="36"/>
      <c r="N1098" s="75"/>
      <c r="O1098" s="29"/>
      <c r="P1098" s="36"/>
      <c r="Q1098" s="36"/>
      <c r="R1098" s="25"/>
      <c r="S1098" s="1"/>
      <c r="T1098" s="28"/>
      <c r="U1098" s="1"/>
    </row>
    <row r="1099" s="3" customFormat="1" ht="23" hidden="1" customHeight="1" spans="1:21">
      <c r="A1099" s="25"/>
      <c r="B1099" s="25"/>
      <c r="C1099" s="25"/>
      <c r="D1099" s="74"/>
      <c r="E1099" s="25"/>
      <c r="F1099" s="25"/>
      <c r="G1099" s="27"/>
      <c r="H1099" s="25"/>
      <c r="I1099" s="25"/>
      <c r="J1099" s="25"/>
      <c r="K1099" s="25"/>
      <c r="L1099" s="25"/>
      <c r="M1099" s="25"/>
      <c r="N1099" s="25"/>
      <c r="O1099" s="29"/>
      <c r="P1099" s="29"/>
      <c r="Q1099" s="25"/>
      <c r="R1099" s="25"/>
      <c r="S1099" s="1"/>
      <c r="T1099" s="28"/>
      <c r="U1099" s="1"/>
    </row>
    <row r="1100" s="3" customFormat="1" ht="23" hidden="1" customHeight="1" spans="1:21">
      <c r="A1100" s="25"/>
      <c r="B1100" s="25"/>
      <c r="C1100" s="25"/>
      <c r="D1100" s="74"/>
      <c r="E1100" s="25"/>
      <c r="F1100" s="25"/>
      <c r="G1100" s="27"/>
      <c r="H1100" s="25"/>
      <c r="I1100" s="25"/>
      <c r="J1100" s="25"/>
      <c r="K1100" s="25"/>
      <c r="L1100" s="25"/>
      <c r="M1100" s="25"/>
      <c r="N1100" s="25"/>
      <c r="O1100" s="29"/>
      <c r="P1100" s="29"/>
      <c r="Q1100" s="25"/>
      <c r="R1100" s="25"/>
      <c r="S1100" s="1"/>
      <c r="T1100" s="28"/>
      <c r="U1100" s="1"/>
    </row>
    <row r="1101" s="3" customFormat="1" ht="23" customHeight="1" spans="1:21">
      <c r="A1101" s="25" t="s">
        <v>48</v>
      </c>
      <c r="B1101" s="25" t="s">
        <v>12</v>
      </c>
      <c r="C1101" s="25" t="s">
        <v>49</v>
      </c>
      <c r="D1101" s="74" t="s">
        <v>131</v>
      </c>
      <c r="E1101" s="25">
        <v>2015</v>
      </c>
      <c r="F1101" s="25">
        <v>294</v>
      </c>
      <c r="G1101" s="27">
        <v>2.9</v>
      </c>
      <c r="H1101" s="36" t="s">
        <v>4</v>
      </c>
      <c r="I1101" s="25">
        <v>73.405</v>
      </c>
      <c r="J1101" s="25">
        <v>82</v>
      </c>
      <c r="K1101" s="25">
        <v>80.5</v>
      </c>
      <c r="L1101" s="25">
        <v>62.7</v>
      </c>
      <c r="M1101" s="25">
        <v>65</v>
      </c>
      <c r="N1101" s="25">
        <v>89</v>
      </c>
      <c r="O1101" s="29" t="s">
        <v>62</v>
      </c>
      <c r="P1101" s="25" t="s">
        <v>52</v>
      </c>
      <c r="Q1101" s="25" t="s">
        <v>63</v>
      </c>
      <c r="R1101" s="25"/>
      <c r="S1101" s="1"/>
      <c r="T1101" s="28"/>
      <c r="U1101" s="1"/>
    </row>
    <row r="1102" s="3" customFormat="1" ht="23" hidden="1" customHeight="1" spans="1:21">
      <c r="A1102" s="25"/>
      <c r="B1102" s="25"/>
      <c r="C1102" s="25"/>
      <c r="D1102" s="74"/>
      <c r="E1102" s="25"/>
      <c r="F1102" s="25"/>
      <c r="G1102" s="27"/>
      <c r="H1102" s="36"/>
      <c r="I1102" s="25"/>
      <c r="J1102" s="25"/>
      <c r="K1102" s="25"/>
      <c r="L1102" s="25"/>
      <c r="M1102" s="25"/>
      <c r="N1102" s="25"/>
      <c r="O1102" s="29"/>
      <c r="P1102" s="25"/>
      <c r="Q1102" s="74"/>
      <c r="R1102" s="25"/>
      <c r="S1102" s="1"/>
      <c r="T1102" s="28"/>
      <c r="U1102" s="1"/>
    </row>
    <row r="1103" s="3" customFormat="1" ht="23" hidden="1" customHeight="1" spans="1:21">
      <c r="A1103" s="25"/>
      <c r="B1103" s="25"/>
      <c r="C1103" s="25"/>
      <c r="D1103" s="74"/>
      <c r="E1103" s="25"/>
      <c r="F1103" s="25"/>
      <c r="G1103" s="27"/>
      <c r="H1103" s="36"/>
      <c r="I1103" s="27"/>
      <c r="J1103" s="27"/>
      <c r="K1103" s="27"/>
      <c r="L1103" s="27"/>
      <c r="M1103" s="27"/>
      <c r="N1103" s="27"/>
      <c r="O1103" s="29"/>
      <c r="P1103" s="25"/>
      <c r="Q1103" s="25"/>
      <c r="R1103" s="25"/>
      <c r="S1103" s="1"/>
      <c r="T1103" s="28"/>
      <c r="U1103" s="1"/>
    </row>
    <row r="1104" s="3" customFormat="1" ht="23" hidden="1" customHeight="1" spans="1:21">
      <c r="A1104" s="25"/>
      <c r="B1104" s="25"/>
      <c r="C1104" s="25"/>
      <c r="D1104" s="74"/>
      <c r="E1104" s="25"/>
      <c r="F1104" s="25"/>
      <c r="G1104" s="27"/>
      <c r="H1104" s="36"/>
      <c r="I1104" s="27"/>
      <c r="J1104" s="27"/>
      <c r="K1104" s="27"/>
      <c r="L1104" s="27"/>
      <c r="M1104" s="27"/>
      <c r="N1104" s="27"/>
      <c r="O1104" s="29"/>
      <c r="P1104" s="25"/>
      <c r="Q1104" s="25"/>
      <c r="R1104" s="25"/>
      <c r="S1104" s="1"/>
      <c r="T1104" s="28"/>
      <c r="U1104" s="1"/>
    </row>
    <row r="1105" s="3" customFormat="1" ht="23" hidden="1" customHeight="1" spans="1:21">
      <c r="A1105" s="25"/>
      <c r="B1105" s="25"/>
      <c r="C1105" s="25"/>
      <c r="D1105" s="74"/>
      <c r="E1105" s="25"/>
      <c r="F1105" s="25"/>
      <c r="G1105" s="27"/>
      <c r="H1105" s="36"/>
      <c r="I1105" s="25"/>
      <c r="J1105" s="25"/>
      <c r="K1105" s="25"/>
      <c r="L1105" s="25"/>
      <c r="M1105" s="25"/>
      <c r="N1105" s="25"/>
      <c r="O1105" s="29"/>
      <c r="P1105" s="25"/>
      <c r="Q1105" s="25"/>
      <c r="R1105" s="25"/>
      <c r="S1105" s="1"/>
      <c r="T1105" s="28"/>
      <c r="U1105" s="1"/>
    </row>
    <row r="1106" s="3" customFormat="1" ht="23" hidden="1" customHeight="1" spans="1:21">
      <c r="A1106" s="36"/>
      <c r="B1106" s="36"/>
      <c r="C1106" s="36"/>
      <c r="D1106" s="75"/>
      <c r="E1106" s="36"/>
      <c r="F1106" s="36"/>
      <c r="G1106" s="37"/>
      <c r="H1106" s="36"/>
      <c r="I1106" s="36"/>
      <c r="J1106" s="36"/>
      <c r="K1106" s="36"/>
      <c r="L1106" s="36"/>
      <c r="M1106" s="36"/>
      <c r="N1106" s="36"/>
      <c r="O1106" s="29"/>
      <c r="P1106" s="36"/>
      <c r="Q1106" s="36"/>
      <c r="R1106" s="25"/>
      <c r="S1106" s="1"/>
      <c r="T1106" s="28"/>
      <c r="U1106" s="1"/>
    </row>
    <row r="1107" s="3" customFormat="1" ht="23" hidden="1" customHeight="1" spans="1:21">
      <c r="A1107" s="36"/>
      <c r="B1107" s="36"/>
      <c r="C1107" s="36"/>
      <c r="D1107" s="75"/>
      <c r="E1107" s="36"/>
      <c r="F1107" s="36"/>
      <c r="G1107" s="37"/>
      <c r="H1107" s="36"/>
      <c r="I1107" s="36"/>
      <c r="J1107" s="36"/>
      <c r="K1107" s="36"/>
      <c r="L1107" s="36"/>
      <c r="M1107" s="36"/>
      <c r="N1107" s="36"/>
      <c r="O1107" s="29"/>
      <c r="P1107" s="36"/>
      <c r="Q1107" s="36"/>
      <c r="R1107" s="25"/>
      <c r="S1107" s="1"/>
      <c r="T1107" s="28"/>
      <c r="U1107" s="1"/>
    </row>
    <row r="1108" s="3" customFormat="1" ht="23" hidden="1" customHeight="1" spans="1:21">
      <c r="A1108" s="25"/>
      <c r="B1108" s="25"/>
      <c r="C1108" s="25"/>
      <c r="D1108" s="74"/>
      <c r="E1108" s="25"/>
      <c r="F1108" s="25"/>
      <c r="G1108" s="27"/>
      <c r="H1108" s="36"/>
      <c r="I1108" s="25"/>
      <c r="J1108" s="25"/>
      <c r="K1108" s="25"/>
      <c r="L1108" s="25"/>
      <c r="M1108" s="25"/>
      <c r="N1108" s="25"/>
      <c r="O1108" s="29"/>
      <c r="P1108" s="33"/>
      <c r="Q1108" s="25"/>
      <c r="R1108" s="25"/>
      <c r="S1108" s="1"/>
      <c r="T1108" s="28"/>
      <c r="U1108" s="1"/>
    </row>
    <row r="1109" s="3" customFormat="1" ht="23" hidden="1" customHeight="1" spans="1:21">
      <c r="A1109" s="36"/>
      <c r="B1109" s="36"/>
      <c r="C1109" s="36"/>
      <c r="D1109" s="75"/>
      <c r="E1109" s="36"/>
      <c r="F1109" s="36"/>
      <c r="G1109" s="37"/>
      <c r="H1109" s="36"/>
      <c r="I1109" s="36"/>
      <c r="J1109" s="36"/>
      <c r="K1109" s="36"/>
      <c r="L1109" s="36"/>
      <c r="M1109" s="36"/>
      <c r="N1109" s="36"/>
      <c r="O1109" s="29"/>
      <c r="P1109" s="36"/>
      <c r="Q1109" s="75"/>
      <c r="R1109" s="25"/>
      <c r="S1109" s="1"/>
      <c r="T1109" s="28"/>
      <c r="U1109" s="1"/>
    </row>
    <row r="1110" s="3" customFormat="1" ht="23" hidden="1" customHeight="1" spans="1:21">
      <c r="A1110" s="25"/>
      <c r="B1110" s="25"/>
      <c r="C1110" s="25"/>
      <c r="D1110" s="74"/>
      <c r="E1110" s="25"/>
      <c r="F1110" s="25"/>
      <c r="G1110" s="27"/>
      <c r="H1110" s="36"/>
      <c r="I1110" s="25"/>
      <c r="J1110" s="25"/>
      <c r="K1110" s="25"/>
      <c r="L1110" s="25"/>
      <c r="M1110" s="25"/>
      <c r="N1110" s="25"/>
      <c r="O1110" s="29"/>
      <c r="P1110" s="25"/>
      <c r="Q1110" s="74"/>
      <c r="R1110" s="25"/>
      <c r="S1110" s="1"/>
      <c r="T1110" s="28"/>
      <c r="U1110" s="1"/>
    </row>
    <row r="1111" s="3" customFormat="1" ht="23" hidden="1" customHeight="1" spans="1:21">
      <c r="A1111" s="25"/>
      <c r="B1111" s="25"/>
      <c r="C1111" s="25"/>
      <c r="D1111" s="74"/>
      <c r="E1111" s="25"/>
      <c r="F1111" s="25"/>
      <c r="G1111" s="27"/>
      <c r="H1111" s="36"/>
      <c r="I1111" s="25"/>
      <c r="J1111" s="25"/>
      <c r="K1111" s="25"/>
      <c r="L1111" s="25"/>
      <c r="M1111" s="25"/>
      <c r="N1111" s="25"/>
      <c r="O1111" s="29"/>
      <c r="P1111" s="33"/>
      <c r="Q1111" s="25"/>
      <c r="R1111" s="25"/>
      <c r="S1111" s="1"/>
      <c r="T1111" s="28"/>
      <c r="U1111" s="1"/>
    </row>
    <row r="1112" s="3" customFormat="1" ht="23" hidden="1" customHeight="1" spans="1:21">
      <c r="A1112" s="25"/>
      <c r="B1112" s="25"/>
      <c r="C1112" s="25"/>
      <c r="D1112" s="74"/>
      <c r="E1112" s="25"/>
      <c r="F1112" s="25"/>
      <c r="G1112" s="27"/>
      <c r="H1112" s="36"/>
      <c r="I1112" s="25"/>
      <c r="J1112" s="25"/>
      <c r="K1112" s="25"/>
      <c r="L1112" s="25"/>
      <c r="M1112" s="25"/>
      <c r="N1112" s="25"/>
      <c r="O1112" s="29"/>
      <c r="P1112" s="25"/>
      <c r="Q1112" s="25"/>
      <c r="R1112" s="25"/>
      <c r="S1112" s="1"/>
      <c r="T1112" s="28"/>
      <c r="U1112" s="1"/>
    </row>
    <row r="1113" s="3" customFormat="1" ht="23" hidden="1" customHeight="1" spans="1:21">
      <c r="A1113" s="25"/>
      <c r="B1113" s="25"/>
      <c r="C1113" s="25"/>
      <c r="D1113" s="74"/>
      <c r="E1113" s="25"/>
      <c r="F1113" s="25"/>
      <c r="G1113" s="27"/>
      <c r="H1113" s="36"/>
      <c r="I1113" s="25"/>
      <c r="J1113" s="25"/>
      <c r="K1113" s="25"/>
      <c r="L1113" s="25"/>
      <c r="M1113" s="25"/>
      <c r="N1113" s="25"/>
      <c r="O1113" s="29"/>
      <c r="P1113" s="33"/>
      <c r="Q1113" s="25"/>
      <c r="R1113" s="25"/>
      <c r="S1113" s="1"/>
      <c r="T1113" s="28"/>
      <c r="U1113" s="1"/>
    </row>
    <row r="1114" s="1" customFormat="1" ht="23" hidden="1" customHeight="1" spans="1:21">
      <c r="A1114" s="36"/>
      <c r="B1114" s="36"/>
      <c r="C1114" s="36"/>
      <c r="D1114" s="75"/>
      <c r="E1114" s="36"/>
      <c r="F1114" s="36"/>
      <c r="G1114" s="37"/>
      <c r="H1114" s="36"/>
      <c r="I1114" s="36"/>
      <c r="J1114" s="36"/>
      <c r="K1114" s="36"/>
      <c r="L1114" s="36"/>
      <c r="M1114" s="36"/>
      <c r="N1114" s="36"/>
      <c r="O1114" s="29"/>
      <c r="P1114" s="36"/>
      <c r="Q1114" s="36"/>
      <c r="R1114" s="25"/>
      <c r="S1114" s="1"/>
      <c r="T1114" s="28"/>
    </row>
    <row r="1115" s="3" customFormat="1" ht="23" hidden="1" customHeight="1" spans="1:21">
      <c r="A1115" s="36"/>
      <c r="B1115" s="36"/>
      <c r="C1115" s="36"/>
      <c r="D1115" s="80"/>
      <c r="E1115" s="36"/>
      <c r="F1115" s="36"/>
      <c r="G1115" s="37"/>
      <c r="H1115" s="36"/>
      <c r="I1115" s="36"/>
      <c r="J1115" s="36"/>
      <c r="K1115" s="36"/>
      <c r="L1115" s="36"/>
      <c r="M1115" s="36"/>
      <c r="N1115" s="36"/>
      <c r="O1115" s="29"/>
      <c r="P1115" s="36"/>
      <c r="Q1115" s="36"/>
      <c r="R1115" s="25"/>
      <c r="S1115" s="1"/>
      <c r="T1115" s="28"/>
      <c r="U1115" s="1"/>
    </row>
    <row r="1116" s="1" customFormat="1" ht="23" hidden="1" customHeight="1" spans="1:21">
      <c r="A1116" s="56"/>
      <c r="B1116" s="56"/>
      <c r="C1116" s="56"/>
      <c r="D1116" s="81"/>
      <c r="E1116" s="56"/>
      <c r="F1116" s="56"/>
      <c r="G1116" s="53"/>
      <c r="H1116" s="36"/>
      <c r="I1116" s="25"/>
      <c r="J1116" s="25"/>
      <c r="K1116" s="25"/>
      <c r="L1116" s="25"/>
      <c r="M1116" s="25"/>
      <c r="N1116" s="25"/>
      <c r="O1116" s="29"/>
      <c r="P1116" s="25"/>
      <c r="Q1116" s="25"/>
      <c r="R1116" s="25"/>
      <c r="S1116" s="1"/>
      <c r="T1116" s="28"/>
    </row>
    <row r="1117" s="1" customFormat="1" ht="23" customHeight="1" spans="1:21">
      <c r="A1117" s="25" t="s">
        <v>48</v>
      </c>
      <c r="B1117" s="25" t="s">
        <v>12</v>
      </c>
      <c r="C1117" s="25" t="s">
        <v>64</v>
      </c>
      <c r="D1117" s="74" t="s">
        <v>132</v>
      </c>
      <c r="E1117" s="25">
        <v>2013</v>
      </c>
      <c r="F1117" s="25">
        <v>406</v>
      </c>
      <c r="G1117" s="27">
        <v>3.61</v>
      </c>
      <c r="H1117" s="36" t="s">
        <v>4</v>
      </c>
      <c r="I1117" s="25">
        <v>72.9</v>
      </c>
      <c r="J1117" s="25">
        <v>77</v>
      </c>
      <c r="K1117" s="25">
        <v>62</v>
      </c>
      <c r="L1117" s="25">
        <v>76</v>
      </c>
      <c r="M1117" s="25">
        <v>70</v>
      </c>
      <c r="N1117" s="25">
        <v>85</v>
      </c>
      <c r="O1117" s="29" t="s">
        <v>133</v>
      </c>
      <c r="P1117" s="25" t="s">
        <v>52</v>
      </c>
      <c r="Q1117" s="25" t="s">
        <v>134</v>
      </c>
      <c r="R1117" s="25"/>
      <c r="S1117" s="1"/>
      <c r="T1117" s="28"/>
    </row>
    <row r="1118" s="1" customFormat="1" ht="23" hidden="1" customHeight="1" spans="1:21">
      <c r="A1118" s="25"/>
      <c r="B1118" s="25"/>
      <c r="C1118" s="25"/>
      <c r="D1118" s="74"/>
      <c r="E1118" s="25"/>
      <c r="F1118" s="25"/>
      <c r="G1118" s="27"/>
      <c r="H1118" s="36"/>
      <c r="I1118" s="27"/>
      <c r="J1118" s="27"/>
      <c r="K1118" s="27"/>
      <c r="L1118" s="27"/>
      <c r="M1118" s="27"/>
      <c r="N1118" s="27"/>
      <c r="O1118" s="29"/>
      <c r="P1118" s="25"/>
      <c r="Q1118" s="25"/>
      <c r="R1118" s="25"/>
      <c r="S1118" s="1"/>
      <c r="T1118" s="28"/>
    </row>
    <row r="1119" s="1" customFormat="1" ht="23" hidden="1" customHeight="1" spans="1:21">
      <c r="A1119" s="36"/>
      <c r="B1119" s="36"/>
      <c r="C1119" s="36"/>
      <c r="D1119" s="75"/>
      <c r="E1119" s="36"/>
      <c r="F1119" s="36"/>
      <c r="G1119" s="37"/>
      <c r="H1119" s="36"/>
      <c r="I1119" s="36"/>
      <c r="J1119" s="36"/>
      <c r="K1119" s="36"/>
      <c r="L1119" s="36"/>
      <c r="M1119" s="36"/>
      <c r="N1119" s="36"/>
      <c r="O1119" s="29"/>
      <c r="P1119" s="36"/>
      <c r="Q1119" s="36"/>
      <c r="R1119" s="25"/>
      <c r="S1119" s="1"/>
      <c r="T1119" s="28"/>
    </row>
    <row r="1120" s="1" customFormat="1" ht="23" hidden="1" customHeight="1" spans="1:21">
      <c r="A1120" s="25"/>
      <c r="B1120" s="25"/>
      <c r="C1120" s="25"/>
      <c r="D1120" s="74"/>
      <c r="E1120" s="25"/>
      <c r="F1120" s="25"/>
      <c r="G1120" s="27"/>
      <c r="H1120" s="36"/>
      <c r="I1120" s="27"/>
      <c r="J1120" s="27"/>
      <c r="K1120" s="27"/>
      <c r="L1120" s="27"/>
      <c r="M1120" s="27"/>
      <c r="N1120" s="27"/>
      <c r="O1120" s="29"/>
      <c r="P1120" s="25"/>
      <c r="Q1120" s="25"/>
      <c r="R1120" s="25"/>
      <c r="S1120" s="1"/>
      <c r="T1120" s="28"/>
    </row>
    <row r="1121" s="1" customFormat="1" ht="23" hidden="1" customHeight="1" spans="1:20">
      <c r="A1121" s="25"/>
      <c r="B1121" s="25"/>
      <c r="C1121" s="25"/>
      <c r="D1121" s="74"/>
      <c r="E1121" s="25"/>
      <c r="F1121" s="25"/>
      <c r="G1121" s="27"/>
      <c r="H1121" s="36"/>
      <c r="I1121" s="27"/>
      <c r="J1121" s="27"/>
      <c r="K1121" s="27"/>
      <c r="L1121" s="27"/>
      <c r="M1121" s="27"/>
      <c r="N1121" s="27"/>
      <c r="O1121" s="29"/>
      <c r="P1121" s="25"/>
      <c r="Q1121" s="25"/>
      <c r="R1121" s="25"/>
      <c r="S1121" s="1"/>
      <c r="T1121" s="28"/>
    </row>
    <row r="1122" s="1" customFormat="1" ht="23" hidden="1" customHeight="1" spans="1:20">
      <c r="A1122" s="36"/>
      <c r="B1122" s="36"/>
      <c r="C1122" s="36"/>
      <c r="D1122" s="75"/>
      <c r="E1122" s="36"/>
      <c r="F1122" s="36"/>
      <c r="G1122" s="37"/>
      <c r="H1122" s="36"/>
      <c r="I1122" s="36"/>
      <c r="J1122" s="36"/>
      <c r="K1122" s="36"/>
      <c r="L1122" s="36"/>
      <c r="M1122" s="36"/>
      <c r="N1122" s="36"/>
      <c r="O1122" s="29"/>
      <c r="P1122" s="36"/>
      <c r="Q1122" s="36"/>
      <c r="R1122" s="25"/>
      <c r="S1122" s="1"/>
      <c r="T1122" s="28"/>
    </row>
    <row r="1123" s="1" customFormat="1" ht="23" hidden="1" customHeight="1" spans="1:20">
      <c r="A1123" s="36"/>
      <c r="B1123" s="36"/>
      <c r="C1123" s="36"/>
      <c r="D1123" s="36"/>
      <c r="E1123" s="36"/>
      <c r="F1123" s="36"/>
      <c r="G1123" s="37"/>
      <c r="H1123" s="36"/>
      <c r="I1123" s="36"/>
      <c r="J1123" s="36"/>
      <c r="K1123" s="36"/>
      <c r="L1123" s="36"/>
      <c r="M1123" s="36"/>
      <c r="N1123" s="36"/>
      <c r="O1123" s="29"/>
      <c r="P1123" s="36"/>
      <c r="Q1123" s="36"/>
      <c r="R1123" s="25"/>
      <c r="S1123" s="1"/>
      <c r="T1123" s="28"/>
    </row>
    <row r="1124" s="1" customFormat="1" ht="23" hidden="1" customHeight="1" spans="1:20">
      <c r="A1124" s="25"/>
      <c r="B1124" s="25"/>
      <c r="C1124" s="25"/>
      <c r="D1124" s="74"/>
      <c r="E1124" s="25"/>
      <c r="F1124" s="25"/>
      <c r="G1124" s="27"/>
      <c r="H1124" s="36"/>
      <c r="I1124" s="27"/>
      <c r="J1124" s="27"/>
      <c r="K1124" s="27"/>
      <c r="L1124" s="27"/>
      <c r="M1124" s="27"/>
      <c r="N1124" s="27"/>
      <c r="O1124" s="29"/>
      <c r="P1124" s="25"/>
      <c r="Q1124" s="25"/>
      <c r="R1124" s="25"/>
      <c r="S1124" s="1"/>
      <c r="T1124" s="28"/>
    </row>
    <row r="1125" s="1" customFormat="1" ht="23" hidden="1" customHeight="1" spans="1:20">
      <c r="A1125" s="25"/>
      <c r="B1125" s="25"/>
      <c r="C1125" s="25"/>
      <c r="D1125" s="74"/>
      <c r="E1125" s="66"/>
      <c r="F1125" s="25"/>
      <c r="G1125" s="27"/>
      <c r="H1125" s="36"/>
      <c r="I1125" s="27"/>
      <c r="J1125" s="27"/>
      <c r="K1125" s="27"/>
      <c r="L1125" s="27"/>
      <c r="M1125" s="27"/>
      <c r="N1125" s="27"/>
      <c r="O1125" s="29"/>
      <c r="P1125" s="25"/>
      <c r="Q1125" s="25"/>
      <c r="R1125" s="25"/>
      <c r="S1125" s="1"/>
      <c r="T1125" s="28"/>
    </row>
    <row r="1126" s="1" customFormat="1" ht="23" hidden="1" customHeight="1" spans="1:20">
      <c r="A1126" s="25"/>
      <c r="B1126" s="25"/>
      <c r="C1126" s="66"/>
      <c r="D1126" s="74"/>
      <c r="E1126" s="66"/>
      <c r="F1126" s="25"/>
      <c r="G1126" s="27"/>
      <c r="H1126" s="25"/>
      <c r="I1126" s="25"/>
      <c r="J1126" s="25"/>
      <c r="K1126" s="25"/>
      <c r="L1126" s="25"/>
      <c r="M1126" s="25"/>
      <c r="N1126" s="25"/>
      <c r="O1126" s="29"/>
      <c r="P1126" s="29"/>
      <c r="Q1126" s="25"/>
      <c r="R1126" s="25"/>
      <c r="S1126" s="1"/>
      <c r="T1126" s="28"/>
    </row>
    <row r="1127" s="1" customFormat="1" ht="23" hidden="1" customHeight="1" spans="1:20">
      <c r="A1127" s="25"/>
      <c r="B1127" s="25"/>
      <c r="C1127" s="66"/>
      <c r="D1127" s="81"/>
      <c r="E1127" s="66"/>
      <c r="F1127" s="25"/>
      <c r="G1127" s="27"/>
      <c r="H1127" s="36"/>
      <c r="I1127" s="27"/>
      <c r="J1127" s="27"/>
      <c r="K1127" s="27"/>
      <c r="L1127" s="27"/>
      <c r="M1127" s="27"/>
      <c r="N1127" s="27"/>
      <c r="O1127" s="29"/>
      <c r="P1127" s="25"/>
      <c r="Q1127" s="25"/>
      <c r="R1127" s="25"/>
      <c r="S1127" s="1"/>
      <c r="T1127" s="28"/>
    </row>
    <row r="1128" s="1" customFormat="1" ht="23" hidden="1" customHeight="1" spans="1:20">
      <c r="A1128" s="25"/>
      <c r="B1128" s="25"/>
      <c r="C1128" s="25"/>
      <c r="D1128" s="74"/>
      <c r="E1128" s="25"/>
      <c r="F1128" s="25"/>
      <c r="G1128" s="27"/>
      <c r="H1128" s="36"/>
      <c r="I1128" s="25"/>
      <c r="J1128" s="25"/>
      <c r="K1128" s="25"/>
      <c r="L1128" s="25"/>
      <c r="M1128" s="25"/>
      <c r="N1128" s="25"/>
      <c r="O1128" s="29"/>
      <c r="P1128" s="25"/>
      <c r="Q1128" s="25"/>
      <c r="R1128" s="25"/>
      <c r="S1128" s="1"/>
      <c r="T1128" s="28"/>
    </row>
    <row r="1129" s="1" customFormat="1" ht="23" hidden="1" customHeight="1" spans="1:20">
      <c r="A1129" s="25"/>
      <c r="B1129" s="25"/>
      <c r="C1129" s="25"/>
      <c r="D1129" s="74"/>
      <c r="E1129" s="25"/>
      <c r="F1129" s="25"/>
      <c r="G1129" s="27"/>
      <c r="H1129" s="25"/>
      <c r="I1129" s="25"/>
      <c r="J1129" s="25"/>
      <c r="K1129" s="25"/>
      <c r="L1129" s="25"/>
      <c r="M1129" s="25"/>
      <c r="N1129" s="25"/>
      <c r="O1129" s="29"/>
      <c r="P1129" s="29"/>
      <c r="Q1129" s="25"/>
      <c r="R1129" s="25"/>
      <c r="S1129" s="1"/>
      <c r="T1129" s="28"/>
    </row>
    <row r="1130" s="1" customFormat="1" ht="23" hidden="1" customHeight="1" spans="1:20">
      <c r="A1130" s="25"/>
      <c r="B1130" s="25"/>
      <c r="C1130" s="25"/>
      <c r="D1130" s="74"/>
      <c r="E1130" s="25"/>
      <c r="F1130" s="25"/>
      <c r="G1130" s="27"/>
      <c r="H1130" s="36"/>
      <c r="I1130" s="25"/>
      <c r="J1130" s="25"/>
      <c r="K1130" s="25"/>
      <c r="L1130" s="27"/>
      <c r="M1130" s="25"/>
      <c r="N1130" s="25"/>
      <c r="O1130" s="29"/>
      <c r="P1130" s="33"/>
      <c r="Q1130" s="25"/>
      <c r="R1130" s="25"/>
      <c r="S1130" s="1"/>
      <c r="T1130" s="28"/>
    </row>
    <row r="1131" s="1" customFormat="1" ht="23" hidden="1" customHeight="1" spans="1:20">
      <c r="A1131" s="25"/>
      <c r="B1131" s="25"/>
      <c r="C1131" s="25"/>
      <c r="D1131" s="74"/>
      <c r="E1131" s="25"/>
      <c r="F1131" s="25"/>
      <c r="G1131" s="27"/>
      <c r="H1131" s="25"/>
      <c r="I1131" s="25"/>
      <c r="J1131" s="25"/>
      <c r="K1131" s="25"/>
      <c r="L1131" s="25"/>
      <c r="M1131" s="25"/>
      <c r="N1131" s="25"/>
      <c r="O1131" s="29"/>
      <c r="P1131" s="29"/>
      <c r="Q1131" s="25"/>
      <c r="R1131" s="25"/>
      <c r="S1131" s="1"/>
      <c r="T1131" s="28"/>
    </row>
    <row r="1132" s="1" customFormat="1" ht="23" hidden="1" customHeight="1" spans="1:20">
      <c r="A1132" s="36"/>
      <c r="B1132" s="36"/>
      <c r="C1132" s="36"/>
      <c r="D1132" s="75"/>
      <c r="E1132" s="36"/>
      <c r="F1132" s="36"/>
      <c r="G1132" s="37"/>
      <c r="H1132" s="36"/>
      <c r="I1132" s="36"/>
      <c r="J1132" s="36"/>
      <c r="K1132" s="36"/>
      <c r="L1132" s="36"/>
      <c r="M1132" s="36"/>
      <c r="N1132" s="36"/>
      <c r="O1132" s="29"/>
      <c r="P1132" s="36"/>
      <c r="Q1132" s="36"/>
      <c r="R1132" s="25"/>
      <c r="S1132" s="1"/>
      <c r="T1132" s="28"/>
    </row>
    <row r="1133" s="1" customFormat="1" ht="23" hidden="1" customHeight="1" spans="1:20">
      <c r="A1133" s="25"/>
      <c r="B1133" s="25"/>
      <c r="C1133" s="25"/>
      <c r="D1133" s="74"/>
      <c r="E1133" s="25"/>
      <c r="F1133" s="26"/>
      <c r="G1133" s="27"/>
      <c r="H1133" s="36"/>
      <c r="I1133" s="25"/>
      <c r="J1133" s="25"/>
      <c r="K1133" s="25"/>
      <c r="L1133" s="25"/>
      <c r="M1133" s="25"/>
      <c r="N1133" s="25"/>
      <c r="O1133" s="29"/>
      <c r="P1133" s="25"/>
      <c r="Q1133" s="25"/>
      <c r="R1133" s="25"/>
      <c r="S1133" s="1"/>
      <c r="T1133" s="28"/>
    </row>
    <row r="1134" s="1" customFormat="1" ht="23" hidden="1" customHeight="1" spans="1:20">
      <c r="A1134" s="25"/>
      <c r="B1134" s="25"/>
      <c r="C1134" s="25"/>
      <c r="D1134" s="74"/>
      <c r="E1134" s="25"/>
      <c r="F1134" s="25"/>
      <c r="G1134" s="27"/>
      <c r="H1134" s="25"/>
      <c r="I1134" s="25"/>
      <c r="J1134" s="25"/>
      <c r="K1134" s="25"/>
      <c r="L1134" s="25"/>
      <c r="M1134" s="25"/>
      <c r="N1134" s="25"/>
      <c r="O1134" s="29"/>
      <c r="P1134" s="29"/>
      <c r="Q1134" s="25"/>
      <c r="R1134" s="25"/>
      <c r="S1134" s="1"/>
      <c r="T1134" s="28"/>
    </row>
    <row r="1135" s="1" customFormat="1" ht="23" hidden="1" customHeight="1" spans="1:20">
      <c r="A1135" s="36"/>
      <c r="B1135" s="36"/>
      <c r="C1135" s="36"/>
      <c r="D1135" s="36"/>
      <c r="E1135" s="75"/>
      <c r="F1135" s="36"/>
      <c r="G1135" s="37"/>
      <c r="H1135" s="36"/>
      <c r="I1135" s="36"/>
      <c r="J1135" s="36"/>
      <c r="K1135" s="36"/>
      <c r="L1135" s="36"/>
      <c r="M1135" s="36"/>
      <c r="N1135" s="36"/>
      <c r="O1135" s="29"/>
      <c r="P1135" s="36"/>
      <c r="Q1135" s="36"/>
      <c r="R1135" s="25"/>
      <c r="S1135" s="1"/>
      <c r="T1135" s="28"/>
    </row>
    <row r="1136" s="1" customFormat="1" ht="23" hidden="1" customHeight="1" spans="1:20">
      <c r="A1136" s="25"/>
      <c r="B1136" s="25"/>
      <c r="C1136" s="25"/>
      <c r="D1136" s="74"/>
      <c r="E1136" s="25"/>
      <c r="F1136" s="26"/>
      <c r="G1136" s="27"/>
      <c r="H1136" s="36"/>
      <c r="I1136" s="25"/>
      <c r="J1136" s="25"/>
      <c r="K1136" s="25"/>
      <c r="L1136" s="25"/>
      <c r="M1136" s="25"/>
      <c r="N1136" s="25"/>
      <c r="O1136" s="29"/>
      <c r="P1136" s="25"/>
      <c r="Q1136" s="25"/>
      <c r="R1136" s="25"/>
      <c r="S1136" s="1"/>
      <c r="T1136" s="28"/>
    </row>
    <row r="1137" s="1" customFormat="1" ht="23" hidden="1" customHeight="1" spans="1:20">
      <c r="A1137" s="36"/>
      <c r="B1137" s="36"/>
      <c r="C1137" s="36"/>
      <c r="D1137" s="75"/>
      <c r="E1137" s="36"/>
      <c r="F1137" s="36"/>
      <c r="G1137" s="37"/>
      <c r="H1137" s="36"/>
      <c r="I1137" s="36"/>
      <c r="J1137" s="36"/>
      <c r="K1137" s="36"/>
      <c r="L1137" s="36"/>
      <c r="M1137" s="36"/>
      <c r="N1137" s="36"/>
      <c r="O1137" s="29"/>
      <c r="P1137" s="36"/>
      <c r="Q1137" s="36"/>
      <c r="R1137" s="25"/>
      <c r="S1137" s="1"/>
      <c r="T1137" s="28"/>
    </row>
    <row r="1138" s="1" customFormat="1" ht="23" hidden="1" customHeight="1" spans="1:20">
      <c r="A1138" s="25"/>
      <c r="B1138" s="25"/>
      <c r="C1138" s="25"/>
      <c r="D1138" s="74"/>
      <c r="E1138" s="25"/>
      <c r="F1138" s="25"/>
      <c r="G1138" s="27"/>
      <c r="H1138" s="36"/>
      <c r="I1138" s="25"/>
      <c r="J1138" s="25"/>
      <c r="K1138" s="25"/>
      <c r="L1138" s="25"/>
      <c r="M1138" s="25"/>
      <c r="N1138" s="25"/>
      <c r="O1138" s="29"/>
      <c r="P1138" s="25"/>
      <c r="Q1138" s="25"/>
      <c r="R1138" s="25"/>
      <c r="S1138" s="1"/>
      <c r="T1138" s="28"/>
    </row>
    <row r="1139" s="1" customFormat="1" ht="23" hidden="1" customHeight="1" spans="1:20">
      <c r="A1139" s="25"/>
      <c r="B1139" s="25"/>
      <c r="C1139" s="25"/>
      <c r="D1139" s="74"/>
      <c r="E1139" s="25"/>
      <c r="F1139" s="25"/>
      <c r="G1139" s="27"/>
      <c r="H1139" s="36"/>
      <c r="I1139" s="25"/>
      <c r="J1139" s="25"/>
      <c r="K1139" s="25"/>
      <c r="L1139" s="25"/>
      <c r="M1139" s="25"/>
      <c r="N1139" s="25"/>
      <c r="O1139" s="29"/>
      <c r="P1139" s="25"/>
      <c r="Q1139" s="25"/>
      <c r="R1139" s="25"/>
      <c r="S1139" s="1"/>
      <c r="T1139" s="28"/>
    </row>
    <row r="1140" s="1" customFormat="1" ht="23" customHeight="1" spans="1:20">
      <c r="A1140" s="25" t="s">
        <v>48</v>
      </c>
      <c r="B1140" s="25" t="s">
        <v>12</v>
      </c>
      <c r="C1140" s="25" t="s">
        <v>49</v>
      </c>
      <c r="D1140" s="74" t="s">
        <v>135</v>
      </c>
      <c r="E1140" s="25">
        <v>2010</v>
      </c>
      <c r="F1140" s="25">
        <v>1358</v>
      </c>
      <c r="G1140" s="27">
        <v>11.6925</v>
      </c>
      <c r="H1140" s="36" t="s">
        <v>4</v>
      </c>
      <c r="I1140" s="25">
        <v>72.415</v>
      </c>
      <c r="J1140" s="25">
        <v>85</v>
      </c>
      <c r="K1140" s="25">
        <v>73.5</v>
      </c>
      <c r="L1140" s="25">
        <v>59.1</v>
      </c>
      <c r="M1140" s="25">
        <v>98</v>
      </c>
      <c r="N1140" s="25">
        <v>85</v>
      </c>
      <c r="O1140" s="29" t="s">
        <v>136</v>
      </c>
      <c r="P1140" s="25" t="s">
        <v>52</v>
      </c>
      <c r="Q1140" s="25" t="s">
        <v>137</v>
      </c>
      <c r="R1140" s="25"/>
      <c r="S1140" s="1"/>
      <c r="T1140" s="28"/>
    </row>
    <row r="1141" s="1" customFormat="1" ht="23" customHeight="1" spans="1:20">
      <c r="A1141" s="25" t="s">
        <v>48</v>
      </c>
      <c r="B1141" s="25" t="s">
        <v>12</v>
      </c>
      <c r="C1141" s="25" t="s">
        <v>49</v>
      </c>
      <c r="D1141" s="74" t="s">
        <v>138</v>
      </c>
      <c r="E1141" s="25">
        <v>2014</v>
      </c>
      <c r="F1141" s="25">
        <v>590</v>
      </c>
      <c r="G1141" s="27">
        <v>4.7</v>
      </c>
      <c r="H1141" s="36" t="s">
        <v>4</v>
      </c>
      <c r="I1141" s="25">
        <v>72.41</v>
      </c>
      <c r="J1141" s="25">
        <v>70</v>
      </c>
      <c r="K1141" s="25">
        <v>79</v>
      </c>
      <c r="L1141" s="25">
        <v>68.9</v>
      </c>
      <c r="M1141" s="25">
        <v>79</v>
      </c>
      <c r="N1141" s="25">
        <v>73</v>
      </c>
      <c r="O1141" s="29" t="s">
        <v>139</v>
      </c>
      <c r="P1141" s="25" t="s">
        <v>52</v>
      </c>
      <c r="Q1141" s="25" t="s">
        <v>140</v>
      </c>
      <c r="R1141" s="25"/>
      <c r="S1141" s="1"/>
      <c r="T1141" s="28"/>
    </row>
    <row r="1142" s="1" customFormat="1" ht="23" hidden="1" customHeight="1" spans="1:20">
      <c r="A1142" s="25"/>
      <c r="B1142" s="25"/>
      <c r="C1142" s="25"/>
      <c r="D1142" s="74"/>
      <c r="E1142" s="25"/>
      <c r="F1142" s="25"/>
      <c r="G1142" s="27"/>
      <c r="H1142" s="36"/>
      <c r="I1142" s="25"/>
      <c r="J1142" s="25"/>
      <c r="K1142" s="25"/>
      <c r="L1142" s="25"/>
      <c r="M1142" s="25"/>
      <c r="N1142" s="25"/>
      <c r="O1142" s="29"/>
      <c r="P1142" s="25"/>
      <c r="Q1142" s="25"/>
      <c r="R1142" s="25"/>
      <c r="S1142" s="1"/>
      <c r="T1142" s="28"/>
    </row>
    <row r="1143" s="1" customFormat="1" ht="23" customHeight="1" spans="1:20">
      <c r="A1143" s="25" t="s">
        <v>48</v>
      </c>
      <c r="B1143" s="25" t="s">
        <v>12</v>
      </c>
      <c r="C1143" s="66" t="s">
        <v>64</v>
      </c>
      <c r="D1143" s="74" t="s">
        <v>141</v>
      </c>
      <c r="E1143" s="66">
        <v>2010</v>
      </c>
      <c r="F1143" s="25">
        <v>35</v>
      </c>
      <c r="G1143" s="27">
        <v>6.2</v>
      </c>
      <c r="H1143" s="36" t="s">
        <v>4</v>
      </c>
      <c r="I1143" s="25">
        <v>72.34</v>
      </c>
      <c r="J1143" s="25">
        <v>87</v>
      </c>
      <c r="K1143" s="25">
        <v>67</v>
      </c>
      <c r="L1143" s="25">
        <v>65.1</v>
      </c>
      <c r="M1143" s="25">
        <v>68</v>
      </c>
      <c r="N1143" s="25">
        <v>88</v>
      </c>
      <c r="O1143" s="29" t="s">
        <v>142</v>
      </c>
      <c r="P1143" s="25" t="s">
        <v>52</v>
      </c>
      <c r="Q1143" s="25" t="s">
        <v>143</v>
      </c>
      <c r="R1143" s="25"/>
      <c r="S1143" s="1"/>
      <c r="T1143" s="28"/>
    </row>
    <row r="1144" s="1" customFormat="1" ht="23" customHeight="1" spans="1:20">
      <c r="A1144" s="25" t="s">
        <v>48</v>
      </c>
      <c r="B1144" s="25" t="s">
        <v>12</v>
      </c>
      <c r="C1144" s="25" t="s">
        <v>49</v>
      </c>
      <c r="D1144" s="74" t="s">
        <v>144</v>
      </c>
      <c r="E1144" s="25">
        <v>1995</v>
      </c>
      <c r="F1144" s="25">
        <v>53</v>
      </c>
      <c r="G1144" s="27">
        <v>0.56</v>
      </c>
      <c r="H1144" s="36" t="s">
        <v>4</v>
      </c>
      <c r="I1144" s="25">
        <v>72.335</v>
      </c>
      <c r="J1144" s="25">
        <v>71.5</v>
      </c>
      <c r="K1144" s="25">
        <v>68</v>
      </c>
      <c r="L1144" s="25">
        <v>73.4</v>
      </c>
      <c r="M1144" s="25">
        <v>66</v>
      </c>
      <c r="N1144" s="25">
        <v>96</v>
      </c>
      <c r="O1144" s="29" t="s">
        <v>72</v>
      </c>
      <c r="P1144" s="25" t="s">
        <v>52</v>
      </c>
      <c r="Q1144" s="25" t="s">
        <v>73</v>
      </c>
      <c r="R1144" s="25"/>
      <c r="S1144" s="1"/>
      <c r="T1144" s="28"/>
    </row>
    <row r="1145" s="1" customFormat="1" ht="23" hidden="1" customHeight="1" spans="1:20">
      <c r="A1145" s="25"/>
      <c r="B1145" s="25"/>
      <c r="C1145" s="25"/>
      <c r="D1145" s="74"/>
      <c r="E1145" s="25"/>
      <c r="F1145" s="25"/>
      <c r="G1145" s="27"/>
      <c r="H1145" s="25"/>
      <c r="I1145" s="25"/>
      <c r="J1145" s="25"/>
      <c r="K1145" s="25"/>
      <c r="L1145" s="25"/>
      <c r="M1145" s="25"/>
      <c r="N1145" s="25"/>
      <c r="O1145" s="29"/>
      <c r="P1145" s="29"/>
      <c r="Q1145" s="25"/>
      <c r="R1145" s="25"/>
      <c r="S1145" s="1"/>
      <c r="T1145" s="28"/>
    </row>
    <row r="1146" s="1" customFormat="1" ht="23" customHeight="1" spans="1:20">
      <c r="A1146" s="25" t="s">
        <v>48</v>
      </c>
      <c r="B1146" s="25" t="s">
        <v>12</v>
      </c>
      <c r="C1146" s="25" t="s">
        <v>64</v>
      </c>
      <c r="D1146" s="74" t="s">
        <v>145</v>
      </c>
      <c r="E1146" s="25">
        <v>2007</v>
      </c>
      <c r="F1146" s="25">
        <v>36</v>
      </c>
      <c r="G1146" s="27">
        <v>0.15</v>
      </c>
      <c r="H1146" s="36" t="s">
        <v>4</v>
      </c>
      <c r="I1146" s="25">
        <v>72.33</v>
      </c>
      <c r="J1146" s="25">
        <v>87</v>
      </c>
      <c r="K1146" s="25">
        <v>69</v>
      </c>
      <c r="L1146" s="25">
        <v>65.45</v>
      </c>
      <c r="M1146" s="25">
        <v>68</v>
      </c>
      <c r="N1146" s="25">
        <v>75</v>
      </c>
      <c r="O1146" s="29" t="s">
        <v>87</v>
      </c>
      <c r="P1146" s="25" t="s">
        <v>52</v>
      </c>
      <c r="Q1146" s="25" t="s">
        <v>88</v>
      </c>
      <c r="R1146" s="25"/>
      <c r="S1146" s="1"/>
      <c r="T1146" s="28"/>
    </row>
    <row r="1147" s="1" customFormat="1" ht="23" hidden="1" customHeight="1" spans="1:20">
      <c r="A1147" s="36"/>
      <c r="B1147" s="36"/>
      <c r="C1147" s="36"/>
      <c r="D1147" s="75"/>
      <c r="E1147" s="36"/>
      <c r="F1147" s="36"/>
      <c r="G1147" s="37"/>
      <c r="H1147" s="36"/>
      <c r="I1147" s="36"/>
      <c r="J1147" s="36"/>
      <c r="K1147" s="36"/>
      <c r="L1147" s="36"/>
      <c r="M1147" s="36"/>
      <c r="N1147" s="36"/>
      <c r="O1147" s="29"/>
      <c r="P1147" s="36"/>
      <c r="Q1147" s="36"/>
      <c r="R1147" s="25"/>
      <c r="S1147" s="1"/>
      <c r="T1147" s="28"/>
    </row>
    <row r="1148" s="1" customFormat="1" ht="23" hidden="1" customHeight="1" spans="1:20">
      <c r="A1148" s="25"/>
      <c r="B1148" s="25"/>
      <c r="C1148" s="25"/>
      <c r="D1148" s="74"/>
      <c r="E1148" s="25"/>
      <c r="F1148" s="25"/>
      <c r="G1148" s="27"/>
      <c r="H1148" s="36"/>
      <c r="I1148" s="27"/>
      <c r="J1148" s="27"/>
      <c r="K1148" s="27"/>
      <c r="L1148" s="27"/>
      <c r="M1148" s="27"/>
      <c r="N1148" s="27"/>
      <c r="O1148" s="29"/>
      <c r="P1148" s="25"/>
      <c r="Q1148" s="25"/>
      <c r="R1148" s="25"/>
      <c r="S1148" s="1"/>
      <c r="T1148" s="28"/>
    </row>
    <row r="1149" s="1" customFormat="1" ht="23" hidden="1" customHeight="1" spans="1:20">
      <c r="A1149" s="36"/>
      <c r="B1149" s="36"/>
      <c r="C1149" s="36"/>
      <c r="D1149" s="75"/>
      <c r="E1149" s="36"/>
      <c r="F1149" s="36"/>
      <c r="G1149" s="37"/>
      <c r="H1149" s="36"/>
      <c r="I1149" s="36"/>
      <c r="J1149" s="36"/>
      <c r="K1149" s="36"/>
      <c r="L1149" s="36"/>
      <c r="M1149" s="36"/>
      <c r="N1149" s="36"/>
      <c r="O1149" s="29"/>
      <c r="P1149" s="36"/>
      <c r="Q1149" s="36"/>
      <c r="R1149" s="25"/>
      <c r="S1149" s="1"/>
      <c r="T1149" s="28"/>
    </row>
    <row r="1150" s="1" customFormat="1" ht="23" hidden="1" customHeight="1" spans="1:20">
      <c r="A1150" s="36"/>
      <c r="B1150" s="36"/>
      <c r="C1150" s="36"/>
      <c r="D1150" s="75"/>
      <c r="E1150" s="36"/>
      <c r="F1150" s="36"/>
      <c r="G1150" s="37"/>
      <c r="H1150" s="36"/>
      <c r="I1150" s="36"/>
      <c r="J1150" s="36"/>
      <c r="K1150" s="36"/>
      <c r="L1150" s="36"/>
      <c r="M1150" s="36"/>
      <c r="N1150" s="36"/>
      <c r="O1150" s="29"/>
      <c r="P1150" s="36"/>
      <c r="Q1150" s="36"/>
      <c r="R1150" s="25"/>
      <c r="S1150" s="1"/>
      <c r="T1150" s="28"/>
    </row>
    <row r="1151" s="1" customFormat="1" ht="23" hidden="1" customHeight="1" spans="1:20">
      <c r="A1151" s="25"/>
      <c r="B1151" s="25"/>
      <c r="C1151" s="25"/>
      <c r="D1151" s="74"/>
      <c r="E1151" s="25"/>
      <c r="F1151" s="25"/>
      <c r="G1151" s="27"/>
      <c r="H1151" s="25"/>
      <c r="I1151" s="25"/>
      <c r="J1151" s="25"/>
      <c r="K1151" s="25"/>
      <c r="L1151" s="25"/>
      <c r="M1151" s="25"/>
      <c r="N1151" s="25"/>
      <c r="O1151" s="29"/>
      <c r="P1151" s="29"/>
      <c r="Q1151" s="25"/>
      <c r="R1151" s="25"/>
      <c r="S1151" s="1"/>
      <c r="T1151" s="28"/>
    </row>
    <row r="1152" s="1" customFormat="1" ht="23" hidden="1" customHeight="1" spans="1:20">
      <c r="A1152" s="36"/>
      <c r="B1152" s="36"/>
      <c r="C1152" s="36"/>
      <c r="D1152" s="75"/>
      <c r="E1152" s="36"/>
      <c r="F1152" s="36"/>
      <c r="G1152" s="37"/>
      <c r="H1152" s="36"/>
      <c r="I1152" s="36"/>
      <c r="J1152" s="36"/>
      <c r="K1152" s="36"/>
      <c r="L1152" s="36"/>
      <c r="M1152" s="36"/>
      <c r="N1152" s="36"/>
      <c r="O1152" s="29"/>
      <c r="P1152" s="36"/>
      <c r="Q1152" s="36"/>
      <c r="R1152" s="25"/>
      <c r="S1152" s="1"/>
      <c r="T1152" s="28"/>
    </row>
    <row r="1153" s="1" customFormat="1" ht="23" hidden="1" customHeight="1" spans="1:20">
      <c r="A1153" s="25"/>
      <c r="B1153" s="25"/>
      <c r="C1153" s="25"/>
      <c r="D1153" s="74"/>
      <c r="E1153" s="25"/>
      <c r="F1153" s="25"/>
      <c r="G1153" s="27"/>
      <c r="H1153" s="36"/>
      <c r="I1153" s="27"/>
      <c r="J1153" s="27"/>
      <c r="K1153" s="27"/>
      <c r="L1153" s="27"/>
      <c r="M1153" s="27"/>
      <c r="N1153" s="27"/>
      <c r="O1153" s="29"/>
      <c r="P1153" s="25"/>
      <c r="Q1153" s="25"/>
      <c r="R1153" s="25"/>
      <c r="S1153" s="1"/>
      <c r="T1153" s="28"/>
    </row>
    <row r="1154" s="1" customFormat="1" ht="23" hidden="1" customHeight="1" spans="1:20">
      <c r="A1154" s="36"/>
      <c r="B1154" s="36"/>
      <c r="C1154" s="36"/>
      <c r="D1154" s="75"/>
      <c r="E1154" s="36"/>
      <c r="F1154" s="36"/>
      <c r="G1154" s="37"/>
      <c r="H1154" s="36"/>
      <c r="I1154" s="36"/>
      <c r="J1154" s="36"/>
      <c r="K1154" s="36"/>
      <c r="L1154" s="36"/>
      <c r="M1154" s="36"/>
      <c r="N1154" s="36"/>
      <c r="O1154" s="29"/>
      <c r="P1154" s="36"/>
      <c r="Q1154" s="36"/>
      <c r="R1154" s="25"/>
      <c r="S1154" s="1"/>
      <c r="T1154" s="28"/>
    </row>
    <row r="1155" s="1" customFormat="1" ht="23" hidden="1" customHeight="1" spans="1:20">
      <c r="A1155" s="36"/>
      <c r="B1155" s="36"/>
      <c r="C1155" s="36"/>
      <c r="D1155" s="36"/>
      <c r="E1155" s="36"/>
      <c r="F1155" s="36"/>
      <c r="G1155" s="37"/>
      <c r="H1155" s="36"/>
      <c r="I1155" s="36"/>
      <c r="J1155" s="36"/>
      <c r="K1155" s="36"/>
      <c r="L1155" s="36"/>
      <c r="M1155" s="36"/>
      <c r="N1155" s="36"/>
      <c r="O1155" s="29"/>
      <c r="P1155" s="36"/>
      <c r="Q1155" s="36"/>
      <c r="R1155" s="25"/>
      <c r="S1155" s="1"/>
      <c r="T1155" s="28"/>
    </row>
    <row r="1156" s="1" customFormat="1" ht="23" hidden="1" customHeight="1" spans="1:20">
      <c r="A1156" s="25"/>
      <c r="B1156" s="25"/>
      <c r="C1156" s="25"/>
      <c r="D1156" s="74"/>
      <c r="E1156" s="25"/>
      <c r="F1156" s="25"/>
      <c r="G1156" s="27"/>
      <c r="H1156" s="36"/>
      <c r="I1156" s="25"/>
      <c r="J1156" s="25"/>
      <c r="K1156" s="25"/>
      <c r="L1156" s="25"/>
      <c r="M1156" s="25"/>
      <c r="N1156" s="25"/>
      <c r="O1156" s="29"/>
      <c r="P1156" s="33"/>
      <c r="Q1156" s="25"/>
      <c r="R1156" s="25"/>
      <c r="S1156" s="1"/>
      <c r="T1156" s="28"/>
    </row>
    <row r="1157" s="1" customFormat="1" ht="23" hidden="1" customHeight="1" spans="1:20">
      <c r="A1157" s="25"/>
      <c r="B1157" s="25"/>
      <c r="C1157" s="25"/>
      <c r="D1157" s="74"/>
      <c r="E1157" s="25"/>
      <c r="F1157" s="25"/>
      <c r="G1157" s="27"/>
      <c r="H1157" s="36"/>
      <c r="I1157" s="25"/>
      <c r="J1157" s="25"/>
      <c r="K1157" s="25"/>
      <c r="L1157" s="25"/>
      <c r="M1157" s="25"/>
      <c r="N1157" s="25"/>
      <c r="O1157" s="29"/>
      <c r="P1157" s="25"/>
      <c r="Q1157" s="25"/>
      <c r="R1157" s="25"/>
      <c r="S1157" s="1"/>
      <c r="T1157" s="28"/>
    </row>
    <row r="1158" s="1" customFormat="1" ht="23" hidden="1" customHeight="1" spans="1:20">
      <c r="A1158" s="25"/>
      <c r="B1158" s="25"/>
      <c r="C1158" s="25"/>
      <c r="D1158" s="74"/>
      <c r="E1158" s="25"/>
      <c r="F1158" s="25"/>
      <c r="G1158" s="27"/>
      <c r="H1158" s="36"/>
      <c r="I1158" s="27"/>
      <c r="J1158" s="27"/>
      <c r="K1158" s="27"/>
      <c r="L1158" s="27"/>
      <c r="M1158" s="27"/>
      <c r="N1158" s="27"/>
      <c r="O1158" s="29"/>
      <c r="P1158" s="25"/>
      <c r="Q1158" s="25"/>
      <c r="R1158" s="25"/>
      <c r="S1158" s="1"/>
      <c r="T1158" s="28"/>
    </row>
    <row r="1159" s="1" customFormat="1" ht="23" hidden="1" customHeight="1" spans="1:20">
      <c r="A1159" s="25"/>
      <c r="B1159" s="25"/>
      <c r="C1159" s="25"/>
      <c r="D1159" s="74"/>
      <c r="E1159" s="25"/>
      <c r="F1159" s="25"/>
      <c r="G1159" s="27"/>
      <c r="H1159" s="36"/>
      <c r="I1159" s="27"/>
      <c r="J1159" s="27"/>
      <c r="K1159" s="27"/>
      <c r="L1159" s="27"/>
      <c r="M1159" s="27"/>
      <c r="N1159" s="27"/>
      <c r="O1159" s="29"/>
      <c r="P1159" s="25"/>
      <c r="Q1159" s="25"/>
      <c r="R1159" s="25"/>
      <c r="S1159" s="1"/>
      <c r="T1159" s="28"/>
    </row>
    <row r="1160" s="1" customFormat="1" ht="23" hidden="1" customHeight="1" spans="1:20">
      <c r="A1160" s="36"/>
      <c r="B1160" s="36"/>
      <c r="C1160" s="36"/>
      <c r="D1160" s="75"/>
      <c r="E1160" s="36"/>
      <c r="F1160" s="36"/>
      <c r="G1160" s="37"/>
      <c r="H1160" s="36"/>
      <c r="I1160" s="36"/>
      <c r="J1160" s="36"/>
      <c r="K1160" s="36"/>
      <c r="L1160" s="36"/>
      <c r="M1160" s="36"/>
      <c r="N1160" s="36"/>
      <c r="O1160" s="29"/>
      <c r="P1160" s="36"/>
      <c r="Q1160" s="36"/>
      <c r="R1160" s="25"/>
      <c r="S1160" s="1"/>
      <c r="T1160" s="28"/>
    </row>
    <row r="1161" s="1" customFormat="1" ht="23" hidden="1" customHeight="1" spans="1:20">
      <c r="A1161" s="36"/>
      <c r="B1161" s="36"/>
      <c r="C1161" s="36"/>
      <c r="D1161" s="75"/>
      <c r="E1161" s="36"/>
      <c r="F1161" s="36"/>
      <c r="G1161" s="37"/>
      <c r="H1161" s="36"/>
      <c r="I1161" s="36"/>
      <c r="J1161" s="36"/>
      <c r="K1161" s="36"/>
      <c r="L1161" s="36"/>
      <c r="M1161" s="36"/>
      <c r="N1161" s="36"/>
      <c r="O1161" s="29"/>
      <c r="P1161" s="36"/>
      <c r="Q1161" s="36"/>
      <c r="R1161" s="25"/>
      <c r="S1161" s="1"/>
      <c r="T1161" s="28"/>
    </row>
    <row r="1162" s="1" customFormat="1" ht="23" hidden="1" customHeight="1" spans="1:20">
      <c r="A1162" s="36"/>
      <c r="B1162" s="36"/>
      <c r="C1162" s="36"/>
      <c r="D1162" s="75"/>
      <c r="E1162" s="36"/>
      <c r="F1162" s="36"/>
      <c r="G1162" s="37"/>
      <c r="H1162" s="36"/>
      <c r="I1162" s="36"/>
      <c r="J1162" s="36"/>
      <c r="K1162" s="36"/>
      <c r="L1162" s="36"/>
      <c r="M1162" s="36"/>
      <c r="N1162" s="36"/>
      <c r="O1162" s="29"/>
      <c r="P1162" s="36"/>
      <c r="Q1162" s="36"/>
      <c r="R1162" s="25"/>
      <c r="S1162" s="1"/>
      <c r="T1162" s="28"/>
    </row>
    <row r="1163" s="1" customFormat="1" ht="23" hidden="1" customHeight="1" spans="1:20">
      <c r="A1163" s="38"/>
      <c r="B1163" s="38"/>
      <c r="C1163" s="38"/>
      <c r="D1163" s="82"/>
      <c r="E1163" s="29"/>
      <c r="F1163" s="39"/>
      <c r="G1163" s="30"/>
      <c r="H1163" s="36"/>
      <c r="I1163" s="42"/>
      <c r="J1163" s="43"/>
      <c r="K1163" s="43"/>
      <c r="L1163" s="43"/>
      <c r="M1163" s="43"/>
      <c r="N1163" s="43"/>
      <c r="O1163" s="29"/>
      <c r="P1163" s="38"/>
      <c r="Q1163" s="40"/>
      <c r="R1163" s="25"/>
      <c r="S1163" s="1"/>
      <c r="T1163" s="28"/>
    </row>
    <row r="1164" s="1" customFormat="1" ht="23" hidden="1" customHeight="1" spans="1:20">
      <c r="A1164" s="25"/>
      <c r="B1164" s="25"/>
      <c r="C1164" s="25"/>
      <c r="D1164" s="74"/>
      <c r="E1164" s="25"/>
      <c r="F1164" s="25"/>
      <c r="G1164" s="27"/>
      <c r="H1164" s="36"/>
      <c r="I1164" s="25"/>
      <c r="J1164" s="25"/>
      <c r="K1164" s="25"/>
      <c r="L1164" s="25"/>
      <c r="M1164" s="25"/>
      <c r="N1164" s="25"/>
      <c r="O1164" s="29"/>
      <c r="P1164" s="33"/>
      <c r="Q1164" s="25"/>
      <c r="R1164" s="25"/>
      <c r="S1164" s="1"/>
      <c r="T1164" s="28"/>
    </row>
    <row r="1165" s="1" customFormat="1" ht="23" hidden="1" customHeight="1" spans="1:20">
      <c r="A1165" s="25"/>
      <c r="B1165" s="25"/>
      <c r="C1165" s="25"/>
      <c r="D1165" s="74"/>
      <c r="E1165" s="25"/>
      <c r="F1165" s="25"/>
      <c r="G1165" s="27"/>
      <c r="H1165" s="36"/>
      <c r="I1165" s="27"/>
      <c r="J1165" s="27"/>
      <c r="K1165" s="27"/>
      <c r="L1165" s="27"/>
      <c r="M1165" s="27"/>
      <c r="N1165" s="27"/>
      <c r="O1165" s="29"/>
      <c r="P1165" s="25"/>
      <c r="Q1165" s="25"/>
      <c r="R1165" s="25"/>
      <c r="S1165" s="1"/>
      <c r="T1165" s="28"/>
    </row>
    <row r="1166" s="1" customFormat="1" ht="23" hidden="1" customHeight="1" spans="1:20">
      <c r="A1166" s="25"/>
      <c r="B1166" s="25"/>
      <c r="C1166" s="25"/>
      <c r="D1166" s="74"/>
      <c r="E1166" s="25"/>
      <c r="F1166" s="26"/>
      <c r="G1166" s="27"/>
      <c r="H1166" s="36"/>
      <c r="I1166" s="25"/>
      <c r="J1166" s="25"/>
      <c r="K1166" s="25"/>
      <c r="L1166" s="25"/>
      <c r="M1166" s="25"/>
      <c r="N1166" s="25"/>
      <c r="O1166" s="29"/>
      <c r="P1166" s="25"/>
      <c r="Q1166" s="25"/>
      <c r="R1166" s="25"/>
      <c r="S1166" s="1"/>
      <c r="T1166" s="28"/>
    </row>
    <row r="1167" s="1" customFormat="1" ht="23" hidden="1" customHeight="1" spans="1:20">
      <c r="A1167" s="36"/>
      <c r="B1167" s="36"/>
      <c r="C1167" s="36"/>
      <c r="D1167" s="36"/>
      <c r="E1167" s="36"/>
      <c r="F1167" s="36"/>
      <c r="G1167" s="37"/>
      <c r="H1167" s="36"/>
      <c r="I1167" s="36"/>
      <c r="J1167" s="36"/>
      <c r="K1167" s="36"/>
      <c r="L1167" s="36"/>
      <c r="M1167" s="36"/>
      <c r="N1167" s="36"/>
      <c r="O1167" s="29"/>
      <c r="P1167" s="36"/>
      <c r="Q1167" s="36"/>
      <c r="R1167" s="25"/>
      <c r="S1167" s="1"/>
      <c r="T1167" s="28"/>
    </row>
    <row r="1168" s="1" customFormat="1" ht="23" hidden="1" customHeight="1" spans="1:20">
      <c r="A1168" s="36"/>
      <c r="B1168" s="36"/>
      <c r="C1168" s="36"/>
      <c r="D1168" s="36"/>
      <c r="E1168" s="36"/>
      <c r="F1168" s="36"/>
      <c r="G1168" s="37"/>
      <c r="H1168" s="36"/>
      <c r="I1168" s="36"/>
      <c r="J1168" s="36"/>
      <c r="K1168" s="36"/>
      <c r="L1168" s="36"/>
      <c r="M1168" s="36"/>
      <c r="N1168" s="36"/>
      <c r="O1168" s="29"/>
      <c r="P1168" s="36"/>
      <c r="Q1168" s="36"/>
      <c r="R1168" s="25"/>
      <c r="S1168" s="1"/>
      <c r="T1168" s="28"/>
    </row>
    <row r="1169" s="1" customFormat="1" ht="23" customHeight="1" spans="1:20">
      <c r="A1169" s="25" t="s">
        <v>48</v>
      </c>
      <c r="B1169" s="25" t="s">
        <v>12</v>
      </c>
      <c r="C1169" s="25" t="s">
        <v>57</v>
      </c>
      <c r="D1169" s="25" t="s">
        <v>146</v>
      </c>
      <c r="E1169" s="25">
        <v>2010</v>
      </c>
      <c r="F1169" s="25">
        <v>157</v>
      </c>
      <c r="G1169" s="27">
        <v>1.5</v>
      </c>
      <c r="H1169" s="36" t="s">
        <v>4</v>
      </c>
      <c r="I1169" s="25">
        <v>71.935</v>
      </c>
      <c r="J1169" s="25">
        <v>84</v>
      </c>
      <c r="K1169" s="25">
        <v>62.5</v>
      </c>
      <c r="L1169" s="25">
        <v>69.9</v>
      </c>
      <c r="M1169" s="25">
        <v>72</v>
      </c>
      <c r="N1169" s="25">
        <v>75</v>
      </c>
      <c r="O1169" s="29" t="s">
        <v>147</v>
      </c>
      <c r="P1169" s="25" t="s">
        <v>52</v>
      </c>
      <c r="Q1169" s="25" t="s">
        <v>148</v>
      </c>
      <c r="R1169" s="25"/>
      <c r="S1169" s="1"/>
      <c r="T1169" s="28"/>
    </row>
    <row r="1170" s="1" customFormat="1" ht="23" customHeight="1" spans="1:20">
      <c r="A1170" s="25" t="s">
        <v>48</v>
      </c>
      <c r="B1170" s="25" t="s">
        <v>12</v>
      </c>
      <c r="C1170" s="25" t="s">
        <v>57</v>
      </c>
      <c r="D1170" s="25" t="s">
        <v>149</v>
      </c>
      <c r="E1170" s="25">
        <v>2013</v>
      </c>
      <c r="F1170" s="25">
        <v>270</v>
      </c>
      <c r="G1170" s="27">
        <v>1.8</v>
      </c>
      <c r="H1170" s="36" t="s">
        <v>4</v>
      </c>
      <c r="I1170" s="25">
        <v>71.925</v>
      </c>
      <c r="J1170" s="25">
        <v>71</v>
      </c>
      <c r="K1170" s="25">
        <v>60.5</v>
      </c>
      <c r="L1170" s="25">
        <v>78</v>
      </c>
      <c r="M1170" s="25">
        <v>69</v>
      </c>
      <c r="N1170" s="25">
        <v>88</v>
      </c>
      <c r="O1170" s="29" t="s">
        <v>103</v>
      </c>
      <c r="P1170" s="25" t="s">
        <v>52</v>
      </c>
      <c r="Q1170" s="25" t="s">
        <v>104</v>
      </c>
      <c r="R1170" s="25"/>
      <c r="S1170" s="1"/>
      <c r="T1170" s="28"/>
    </row>
    <row r="1171" s="1" customFormat="1" ht="23" hidden="1" customHeight="1" spans="1:20">
      <c r="A1171" s="25"/>
      <c r="B1171" s="25"/>
      <c r="C1171" s="25"/>
      <c r="D1171" s="74"/>
      <c r="E1171" s="25"/>
      <c r="F1171" s="25"/>
      <c r="G1171" s="27"/>
      <c r="H1171" s="36"/>
      <c r="I1171" s="27"/>
      <c r="J1171" s="27"/>
      <c r="K1171" s="27"/>
      <c r="L1171" s="27"/>
      <c r="M1171" s="27"/>
      <c r="N1171" s="27"/>
      <c r="O1171" s="29"/>
      <c r="P1171" s="25"/>
      <c r="Q1171" s="25"/>
      <c r="R1171" s="25"/>
      <c r="S1171" s="1"/>
      <c r="T1171" s="28"/>
    </row>
    <row r="1172" s="1" customFormat="1" ht="23" hidden="1" customHeight="1" spans="1:20">
      <c r="A1172" s="25"/>
      <c r="B1172" s="25"/>
      <c r="C1172" s="25"/>
      <c r="D1172" s="74"/>
      <c r="E1172" s="25"/>
      <c r="F1172" s="25"/>
      <c r="G1172" s="27"/>
      <c r="H1172" s="25"/>
      <c r="I1172" s="25"/>
      <c r="J1172" s="25"/>
      <c r="K1172" s="25"/>
      <c r="L1172" s="25"/>
      <c r="M1172" s="25"/>
      <c r="N1172" s="25"/>
      <c r="O1172" s="29"/>
      <c r="P1172" s="33"/>
      <c r="Q1172" s="25"/>
      <c r="R1172" s="25"/>
      <c r="S1172" s="1"/>
      <c r="T1172" s="28"/>
    </row>
    <row r="1173" s="1" customFormat="1" ht="23" hidden="1" customHeight="1" spans="1:20">
      <c r="A1173" s="36"/>
      <c r="B1173" s="36"/>
      <c r="C1173" s="36"/>
      <c r="D1173" s="75"/>
      <c r="E1173" s="36"/>
      <c r="F1173" s="36"/>
      <c r="G1173" s="37"/>
      <c r="H1173" s="36"/>
      <c r="I1173" s="36"/>
      <c r="J1173" s="36"/>
      <c r="K1173" s="36"/>
      <c r="L1173" s="36"/>
      <c r="M1173" s="36"/>
      <c r="N1173" s="36"/>
      <c r="O1173" s="29"/>
      <c r="P1173" s="36"/>
      <c r="Q1173" s="36"/>
      <c r="R1173" s="25"/>
      <c r="S1173" s="1"/>
      <c r="T1173" s="28"/>
    </row>
    <row r="1174" s="1" customFormat="1" ht="23" hidden="1" customHeight="1" spans="1:20">
      <c r="A1174" s="25"/>
      <c r="B1174" s="25"/>
      <c r="C1174" s="25"/>
      <c r="D1174" s="74"/>
      <c r="E1174" s="25"/>
      <c r="F1174" s="25"/>
      <c r="G1174" s="27"/>
      <c r="H1174" s="36"/>
      <c r="I1174" s="25"/>
      <c r="J1174" s="25"/>
      <c r="K1174" s="25"/>
      <c r="L1174" s="25"/>
      <c r="M1174" s="25"/>
      <c r="N1174" s="25"/>
      <c r="O1174" s="29"/>
      <c r="P1174" s="25"/>
      <c r="Q1174" s="25"/>
      <c r="R1174" s="25"/>
      <c r="S1174" s="1"/>
      <c r="T1174" s="28"/>
    </row>
    <row r="1175" s="1" customFormat="1" ht="23" hidden="1" customHeight="1" spans="1:20">
      <c r="A1175" s="36"/>
      <c r="B1175" s="36"/>
      <c r="C1175" s="36"/>
      <c r="D1175" s="75"/>
      <c r="E1175" s="36"/>
      <c r="F1175" s="36"/>
      <c r="G1175" s="37"/>
      <c r="H1175" s="36"/>
      <c r="I1175" s="36"/>
      <c r="J1175" s="36"/>
      <c r="K1175" s="36"/>
      <c r="L1175" s="36"/>
      <c r="M1175" s="36"/>
      <c r="N1175" s="36"/>
      <c r="O1175" s="29"/>
      <c r="P1175" s="36"/>
      <c r="Q1175" s="36"/>
      <c r="R1175" s="25"/>
      <c r="S1175" s="1"/>
      <c r="T1175" s="28"/>
    </row>
    <row r="1176" s="1" customFormat="1" ht="23" hidden="1" customHeight="1" spans="1:20">
      <c r="A1176" s="25"/>
      <c r="B1176" s="25"/>
      <c r="C1176" s="25"/>
      <c r="D1176" s="74"/>
      <c r="E1176" s="25"/>
      <c r="F1176" s="25"/>
      <c r="G1176" s="27"/>
      <c r="H1176" s="36"/>
      <c r="I1176" s="27"/>
      <c r="J1176" s="27"/>
      <c r="K1176" s="27"/>
      <c r="L1176" s="27"/>
      <c r="M1176" s="27"/>
      <c r="N1176" s="27"/>
      <c r="O1176" s="29"/>
      <c r="P1176" s="25"/>
      <c r="Q1176" s="25"/>
      <c r="R1176" s="25"/>
      <c r="S1176" s="1"/>
      <c r="T1176" s="28"/>
    </row>
    <row r="1177" s="1" customFormat="1" ht="23" hidden="1" customHeight="1" spans="1:20">
      <c r="A1177" s="36"/>
      <c r="B1177" s="36"/>
      <c r="C1177" s="36"/>
      <c r="D1177" s="75"/>
      <c r="E1177" s="36"/>
      <c r="F1177" s="36"/>
      <c r="G1177" s="37"/>
      <c r="H1177" s="36"/>
      <c r="I1177" s="36"/>
      <c r="J1177" s="36"/>
      <c r="K1177" s="36"/>
      <c r="L1177" s="36"/>
      <c r="M1177" s="36"/>
      <c r="N1177" s="36"/>
      <c r="O1177" s="29"/>
      <c r="P1177" s="36"/>
      <c r="Q1177" s="36"/>
      <c r="R1177" s="25"/>
      <c r="S1177" s="1"/>
      <c r="T1177" s="28"/>
    </row>
    <row r="1178" s="1" customFormat="1" ht="23" customHeight="1" spans="1:20">
      <c r="A1178" s="25" t="s">
        <v>48</v>
      </c>
      <c r="B1178" s="25" t="s">
        <v>12</v>
      </c>
      <c r="C1178" s="25" t="s">
        <v>82</v>
      </c>
      <c r="D1178" s="74" t="s">
        <v>150</v>
      </c>
      <c r="E1178" s="25">
        <v>2009</v>
      </c>
      <c r="F1178" s="25">
        <v>1047</v>
      </c>
      <c r="G1178" s="27">
        <v>10</v>
      </c>
      <c r="H1178" s="36" t="s">
        <v>4</v>
      </c>
      <c r="I1178" s="25">
        <v>71.725</v>
      </c>
      <c r="J1178" s="25">
        <v>72</v>
      </c>
      <c r="K1178" s="25">
        <v>80.5</v>
      </c>
      <c r="L1178" s="25">
        <v>61</v>
      </c>
      <c r="M1178" s="25">
        <v>98</v>
      </c>
      <c r="N1178" s="25">
        <v>86</v>
      </c>
      <c r="O1178" s="29" t="s">
        <v>151</v>
      </c>
      <c r="P1178" s="25" t="s">
        <v>52</v>
      </c>
      <c r="Q1178" s="25" t="s">
        <v>152</v>
      </c>
      <c r="R1178" s="25"/>
      <c r="S1178" s="1"/>
      <c r="T1178" s="28"/>
    </row>
    <row r="1179" s="1" customFormat="1" ht="23" hidden="1" customHeight="1" spans="1:20">
      <c r="A1179" s="36"/>
      <c r="B1179" s="36"/>
      <c r="C1179" s="36"/>
      <c r="D1179" s="75"/>
      <c r="E1179" s="36"/>
      <c r="F1179" s="36"/>
      <c r="G1179" s="37"/>
      <c r="H1179" s="36"/>
      <c r="I1179" s="36"/>
      <c r="J1179" s="36"/>
      <c r="K1179" s="36"/>
      <c r="L1179" s="36"/>
      <c r="M1179" s="36"/>
      <c r="N1179" s="36"/>
      <c r="O1179" s="29"/>
      <c r="P1179" s="36"/>
      <c r="Q1179" s="36"/>
      <c r="R1179" s="25"/>
      <c r="S1179" s="1"/>
      <c r="T1179" s="28"/>
    </row>
    <row r="1180" s="1" customFormat="1" ht="23" hidden="1" customHeight="1" spans="1:20">
      <c r="A1180" s="36"/>
      <c r="B1180" s="36"/>
      <c r="C1180" s="36"/>
      <c r="D1180" s="75"/>
      <c r="E1180" s="36"/>
      <c r="F1180" s="36"/>
      <c r="G1180" s="37"/>
      <c r="H1180" s="36"/>
      <c r="I1180" s="36"/>
      <c r="J1180" s="36"/>
      <c r="K1180" s="36"/>
      <c r="L1180" s="36"/>
      <c r="M1180" s="36"/>
      <c r="N1180" s="36"/>
      <c r="O1180" s="29"/>
      <c r="P1180" s="36"/>
      <c r="Q1180" s="36"/>
      <c r="R1180" s="25"/>
      <c r="S1180" s="1"/>
      <c r="T1180" s="28"/>
    </row>
    <row r="1181" s="1" customFormat="1" ht="23" hidden="1" customHeight="1" spans="1:20">
      <c r="A1181" s="36"/>
      <c r="B1181" s="36"/>
      <c r="C1181" s="36"/>
      <c r="D1181" s="75"/>
      <c r="E1181" s="36"/>
      <c r="F1181" s="36"/>
      <c r="G1181" s="37"/>
      <c r="H1181" s="36"/>
      <c r="I1181" s="36"/>
      <c r="J1181" s="36"/>
      <c r="K1181" s="36"/>
      <c r="L1181" s="36"/>
      <c r="M1181" s="36"/>
      <c r="N1181" s="36"/>
      <c r="O1181" s="29"/>
      <c r="P1181" s="36"/>
      <c r="Q1181" s="36"/>
      <c r="R1181" s="25"/>
      <c r="S1181" s="1"/>
      <c r="T1181" s="28"/>
    </row>
    <row r="1182" s="1" customFormat="1" ht="23" hidden="1" customHeight="1" spans="1:20">
      <c r="A1182" s="33"/>
      <c r="B1182" s="36"/>
      <c r="C1182" s="36"/>
      <c r="D1182" s="75"/>
      <c r="E1182" s="36"/>
      <c r="F1182" s="36"/>
      <c r="G1182" s="37"/>
      <c r="H1182" s="36"/>
      <c r="I1182" s="36"/>
      <c r="J1182" s="36"/>
      <c r="K1182" s="36"/>
      <c r="L1182" s="36"/>
      <c r="M1182" s="36"/>
      <c r="N1182" s="36"/>
      <c r="O1182" s="29"/>
      <c r="P1182" s="36"/>
      <c r="Q1182" s="36"/>
      <c r="R1182" s="25"/>
      <c r="S1182" s="1"/>
      <c r="T1182" s="28"/>
    </row>
    <row r="1183" s="1" customFormat="1" ht="23" hidden="1" customHeight="1" spans="1:20">
      <c r="A1183" s="36"/>
      <c r="B1183" s="36"/>
      <c r="C1183" s="36"/>
      <c r="D1183" s="75"/>
      <c r="E1183" s="36"/>
      <c r="F1183" s="36"/>
      <c r="G1183" s="37"/>
      <c r="H1183" s="36"/>
      <c r="I1183" s="36"/>
      <c r="J1183" s="36"/>
      <c r="K1183" s="36"/>
      <c r="L1183" s="36"/>
      <c r="M1183" s="36"/>
      <c r="N1183" s="36"/>
      <c r="O1183" s="29"/>
      <c r="P1183" s="36"/>
      <c r="Q1183" s="36"/>
      <c r="R1183" s="25"/>
      <c r="S1183" s="1"/>
      <c r="T1183" s="28"/>
    </row>
    <row r="1184" s="1" customFormat="1" ht="23" hidden="1" customHeight="1" spans="1:20">
      <c r="A1184" s="36"/>
      <c r="B1184" s="36"/>
      <c r="C1184" s="36"/>
      <c r="D1184" s="75"/>
      <c r="E1184" s="36"/>
      <c r="F1184" s="36"/>
      <c r="G1184" s="37"/>
      <c r="H1184" s="36"/>
      <c r="I1184" s="36"/>
      <c r="J1184" s="36"/>
      <c r="K1184" s="36"/>
      <c r="L1184" s="36"/>
      <c r="M1184" s="36"/>
      <c r="N1184" s="36"/>
      <c r="O1184" s="29"/>
      <c r="P1184" s="36"/>
      <c r="Q1184" s="36"/>
      <c r="R1184" s="25"/>
      <c r="S1184" s="1"/>
      <c r="T1184" s="28"/>
    </row>
    <row r="1185" s="1" customFormat="1" ht="23" hidden="1" customHeight="1" spans="1:20">
      <c r="A1185" s="36"/>
      <c r="B1185" s="36"/>
      <c r="C1185" s="36"/>
      <c r="D1185" s="75"/>
      <c r="E1185" s="36"/>
      <c r="F1185" s="36"/>
      <c r="G1185" s="37"/>
      <c r="H1185" s="36"/>
      <c r="I1185" s="36"/>
      <c r="J1185" s="36"/>
      <c r="K1185" s="36"/>
      <c r="L1185" s="36"/>
      <c r="M1185" s="36"/>
      <c r="N1185" s="36"/>
      <c r="O1185" s="29"/>
      <c r="P1185" s="36"/>
      <c r="Q1185" s="36"/>
      <c r="R1185" s="25"/>
      <c r="S1185" s="1"/>
      <c r="T1185" s="28"/>
    </row>
    <row r="1186" s="1" customFormat="1" ht="23" customHeight="1" spans="1:20">
      <c r="A1186" s="25" t="s">
        <v>48</v>
      </c>
      <c r="B1186" s="25" t="s">
        <v>12</v>
      </c>
      <c r="C1186" s="25" t="s">
        <v>64</v>
      </c>
      <c r="D1186" s="25" t="s">
        <v>153</v>
      </c>
      <c r="E1186" s="25">
        <v>2009</v>
      </c>
      <c r="F1186" s="25">
        <v>765</v>
      </c>
      <c r="G1186" s="27">
        <v>7.1035</v>
      </c>
      <c r="H1186" s="36" t="s">
        <v>4</v>
      </c>
      <c r="I1186" s="25">
        <v>71.65</v>
      </c>
      <c r="J1186" s="25">
        <v>70.5</v>
      </c>
      <c r="K1186" s="25">
        <v>65.5</v>
      </c>
      <c r="L1186" s="25">
        <v>74</v>
      </c>
      <c r="M1186" s="25">
        <v>72</v>
      </c>
      <c r="N1186" s="25">
        <v>89</v>
      </c>
      <c r="O1186" s="29" t="s">
        <v>66</v>
      </c>
      <c r="P1186" s="25" t="s">
        <v>52</v>
      </c>
      <c r="Q1186" s="25" t="s">
        <v>67</v>
      </c>
      <c r="R1186" s="25"/>
      <c r="S1186" s="1"/>
      <c r="T1186" s="28"/>
    </row>
    <row r="1187" s="1" customFormat="1" ht="23" hidden="1" customHeight="1" spans="1:20">
      <c r="A1187" s="25"/>
      <c r="B1187" s="25"/>
      <c r="C1187" s="25"/>
      <c r="D1187" s="25"/>
      <c r="E1187" s="25"/>
      <c r="F1187" s="25"/>
      <c r="G1187" s="27"/>
      <c r="H1187" s="36"/>
      <c r="I1187" s="25"/>
      <c r="J1187" s="25"/>
      <c r="K1187" s="25"/>
      <c r="L1187" s="25"/>
      <c r="M1187" s="25"/>
      <c r="N1187" s="25"/>
      <c r="O1187" s="29"/>
      <c r="P1187" s="25"/>
      <c r="Q1187" s="25"/>
      <c r="R1187" s="25"/>
      <c r="S1187" s="1"/>
      <c r="T1187" s="28"/>
    </row>
    <row r="1188" s="1" customFormat="1" ht="23" hidden="1" customHeight="1" spans="1:20">
      <c r="A1188" s="25"/>
      <c r="B1188" s="25"/>
      <c r="C1188" s="25"/>
      <c r="D1188" s="74"/>
      <c r="E1188" s="25"/>
      <c r="F1188" s="25"/>
      <c r="G1188" s="27"/>
      <c r="H1188" s="25"/>
      <c r="I1188" s="25"/>
      <c r="J1188" s="25"/>
      <c r="K1188" s="25"/>
      <c r="L1188" s="25"/>
      <c r="M1188" s="25"/>
      <c r="N1188" s="25"/>
      <c r="O1188" s="29"/>
      <c r="P1188" s="25"/>
      <c r="Q1188" s="25"/>
      <c r="R1188" s="25"/>
      <c r="S1188" s="1"/>
      <c r="T1188" s="28"/>
    </row>
    <row r="1189" s="1" customFormat="1" ht="23" customHeight="1" spans="1:20">
      <c r="A1189" s="25" t="s">
        <v>48</v>
      </c>
      <c r="B1189" s="25" t="s">
        <v>12</v>
      </c>
      <c r="C1189" s="25" t="s">
        <v>64</v>
      </c>
      <c r="D1189" s="74" t="s">
        <v>154</v>
      </c>
      <c r="E1189" s="25">
        <v>2016</v>
      </c>
      <c r="F1189" s="25">
        <v>36</v>
      </c>
      <c r="G1189" s="27">
        <v>4.2403</v>
      </c>
      <c r="H1189" s="36" t="s">
        <v>4</v>
      </c>
      <c r="I1189" s="25">
        <v>71.6</v>
      </c>
      <c r="J1189" s="25">
        <v>83</v>
      </c>
      <c r="K1189" s="25">
        <v>70</v>
      </c>
      <c r="L1189" s="25">
        <v>65.5</v>
      </c>
      <c r="M1189" s="25">
        <v>68</v>
      </c>
      <c r="N1189" s="25">
        <v>75</v>
      </c>
      <c r="O1189" s="29" t="s">
        <v>87</v>
      </c>
      <c r="P1189" s="25" t="s">
        <v>52</v>
      </c>
      <c r="Q1189" s="25" t="s">
        <v>88</v>
      </c>
      <c r="R1189" s="25"/>
      <c r="S1189" s="1"/>
      <c r="T1189" s="28"/>
    </row>
    <row r="1190" s="1" customFormat="1" ht="23" hidden="1" customHeight="1" spans="1:20">
      <c r="A1190" s="36"/>
      <c r="B1190" s="36"/>
      <c r="C1190" s="36"/>
      <c r="D1190" s="75"/>
      <c r="E1190" s="36"/>
      <c r="F1190" s="36"/>
      <c r="G1190" s="37"/>
      <c r="H1190" s="36"/>
      <c r="I1190" s="36"/>
      <c r="J1190" s="36"/>
      <c r="K1190" s="36"/>
      <c r="L1190" s="36"/>
      <c r="M1190" s="36"/>
      <c r="N1190" s="36"/>
      <c r="O1190" s="29"/>
      <c r="P1190" s="36"/>
      <c r="Q1190" s="36"/>
      <c r="R1190" s="25"/>
      <c r="S1190" s="1"/>
      <c r="T1190" s="28"/>
    </row>
    <row r="1191" s="1" customFormat="1" ht="23" hidden="1" customHeight="1" spans="1:20">
      <c r="A1191" s="25"/>
      <c r="B1191" s="25"/>
      <c r="C1191" s="25"/>
      <c r="D1191" s="74"/>
      <c r="E1191" s="25"/>
      <c r="F1191" s="25"/>
      <c r="G1191" s="27"/>
      <c r="H1191" s="25"/>
      <c r="I1191" s="25"/>
      <c r="J1191" s="25"/>
      <c r="K1191" s="25"/>
      <c r="L1191" s="25"/>
      <c r="M1191" s="25"/>
      <c r="N1191" s="25"/>
      <c r="O1191" s="29"/>
      <c r="P1191" s="29"/>
      <c r="Q1191" s="25"/>
      <c r="R1191" s="25"/>
      <c r="S1191" s="1"/>
      <c r="T1191" s="28"/>
    </row>
    <row r="1192" s="1" customFormat="1" ht="23" hidden="1" customHeight="1" spans="1:20">
      <c r="A1192" s="25"/>
      <c r="B1192" s="25"/>
      <c r="C1192" s="25"/>
      <c r="D1192" s="74"/>
      <c r="E1192" s="25"/>
      <c r="F1192" s="25"/>
      <c r="G1192" s="27"/>
      <c r="H1192" s="25"/>
      <c r="I1192" s="25"/>
      <c r="J1192" s="25"/>
      <c r="K1192" s="25"/>
      <c r="L1192" s="25"/>
      <c r="M1192" s="25"/>
      <c r="N1192" s="25"/>
      <c r="O1192" s="29"/>
      <c r="P1192" s="29"/>
      <c r="Q1192" s="25"/>
      <c r="R1192" s="25"/>
      <c r="S1192" s="1"/>
      <c r="T1192" s="28"/>
    </row>
    <row r="1193" s="1" customFormat="1" ht="23" customHeight="1" spans="1:20">
      <c r="A1193" s="25" t="s">
        <v>48</v>
      </c>
      <c r="B1193" s="25" t="s">
        <v>12</v>
      </c>
      <c r="C1193" s="25" t="s">
        <v>64</v>
      </c>
      <c r="D1193" s="74" t="s">
        <v>155</v>
      </c>
      <c r="E1193" s="25">
        <v>2000</v>
      </c>
      <c r="F1193" s="25">
        <v>50</v>
      </c>
      <c r="G1193" s="27">
        <v>0.55</v>
      </c>
      <c r="H1193" s="36" t="s">
        <v>4</v>
      </c>
      <c r="I1193" s="25">
        <v>71.5</v>
      </c>
      <c r="J1193" s="25">
        <v>85</v>
      </c>
      <c r="K1193" s="25">
        <v>66</v>
      </c>
      <c r="L1193" s="25">
        <v>65</v>
      </c>
      <c r="M1193" s="25">
        <v>68</v>
      </c>
      <c r="N1193" s="25">
        <v>87</v>
      </c>
      <c r="O1193" s="29" t="s">
        <v>110</v>
      </c>
      <c r="P1193" s="25" t="s">
        <v>52</v>
      </c>
      <c r="Q1193" s="25" t="s">
        <v>111</v>
      </c>
      <c r="R1193" s="25"/>
      <c r="S1193" s="1"/>
      <c r="T1193" s="28"/>
    </row>
    <row r="1194" s="1" customFormat="1" ht="23" hidden="1" customHeight="1" spans="1:20">
      <c r="A1194" s="25"/>
      <c r="B1194" s="25"/>
      <c r="C1194" s="25"/>
      <c r="D1194" s="74"/>
      <c r="E1194" s="25"/>
      <c r="F1194" s="25"/>
      <c r="G1194" s="27"/>
      <c r="H1194" s="36"/>
      <c r="I1194" s="25"/>
      <c r="J1194" s="25"/>
      <c r="K1194" s="25"/>
      <c r="L1194" s="25"/>
      <c r="M1194" s="25"/>
      <c r="N1194" s="25"/>
      <c r="O1194" s="29"/>
      <c r="P1194" s="25"/>
      <c r="Q1194" s="25"/>
      <c r="R1194" s="25"/>
      <c r="S1194" s="1"/>
      <c r="T1194" s="28"/>
    </row>
    <row r="1195" s="1" customFormat="1" ht="23" hidden="1" customHeight="1" spans="1:20">
      <c r="A1195" s="25"/>
      <c r="B1195" s="25"/>
      <c r="C1195" s="25"/>
      <c r="D1195" s="74"/>
      <c r="E1195" s="25"/>
      <c r="F1195" s="25"/>
      <c r="G1195" s="27"/>
      <c r="H1195" s="36"/>
      <c r="I1195" s="27"/>
      <c r="J1195" s="27"/>
      <c r="K1195" s="27"/>
      <c r="L1195" s="27"/>
      <c r="M1195" s="27"/>
      <c r="N1195" s="27"/>
      <c r="O1195" s="29"/>
      <c r="P1195" s="25"/>
      <c r="Q1195" s="25"/>
      <c r="R1195" s="25"/>
      <c r="S1195" s="1"/>
      <c r="T1195" s="28"/>
    </row>
    <row r="1196" s="1" customFormat="1" ht="23" hidden="1" customHeight="1" spans="1:20">
      <c r="A1196" s="36"/>
      <c r="B1196" s="36"/>
      <c r="C1196" s="36"/>
      <c r="D1196" s="75"/>
      <c r="E1196" s="36"/>
      <c r="F1196" s="36"/>
      <c r="G1196" s="37"/>
      <c r="H1196" s="36"/>
      <c r="I1196" s="36"/>
      <c r="J1196" s="36"/>
      <c r="K1196" s="36"/>
      <c r="L1196" s="36"/>
      <c r="M1196" s="36"/>
      <c r="N1196" s="36"/>
      <c r="O1196" s="29"/>
      <c r="P1196" s="36"/>
      <c r="Q1196" s="36"/>
      <c r="R1196" s="25"/>
      <c r="S1196" s="1"/>
      <c r="T1196" s="28"/>
    </row>
    <row r="1197" s="1" customFormat="1" ht="23" hidden="1" customHeight="1" spans="1:20">
      <c r="A1197" s="25"/>
      <c r="B1197" s="25"/>
      <c r="C1197" s="25"/>
      <c r="D1197" s="74"/>
      <c r="E1197" s="25"/>
      <c r="F1197" s="25"/>
      <c r="G1197" s="27"/>
      <c r="H1197" s="36"/>
      <c r="I1197" s="27"/>
      <c r="J1197" s="27"/>
      <c r="K1197" s="27"/>
      <c r="L1197" s="27"/>
      <c r="M1197" s="27"/>
      <c r="N1197" s="27"/>
      <c r="O1197" s="29"/>
      <c r="P1197" s="25"/>
      <c r="Q1197" s="25"/>
      <c r="R1197" s="25"/>
      <c r="S1197" s="1"/>
      <c r="T1197" s="28"/>
    </row>
    <row r="1198" s="1" customFormat="1" ht="23" hidden="1" customHeight="1" spans="1:20">
      <c r="A1198" s="25"/>
      <c r="B1198" s="25"/>
      <c r="C1198" s="25"/>
      <c r="D1198" s="74"/>
      <c r="E1198" s="25"/>
      <c r="F1198" s="25"/>
      <c r="G1198" s="27"/>
      <c r="H1198" s="36"/>
      <c r="I1198" s="25"/>
      <c r="J1198" s="25"/>
      <c r="K1198" s="25"/>
      <c r="L1198" s="25"/>
      <c r="M1198" s="25"/>
      <c r="N1198" s="25"/>
      <c r="O1198" s="29"/>
      <c r="P1198" s="25"/>
      <c r="Q1198" s="25"/>
      <c r="R1198" s="25"/>
      <c r="S1198" s="1"/>
      <c r="T1198" s="28"/>
    </row>
    <row r="1199" s="1" customFormat="1" ht="23" hidden="1" customHeight="1" spans="1:20">
      <c r="A1199" s="25"/>
      <c r="B1199" s="25"/>
      <c r="C1199" s="25"/>
      <c r="D1199" s="74"/>
      <c r="E1199" s="25"/>
      <c r="F1199" s="25"/>
      <c r="G1199" s="27"/>
      <c r="H1199" s="36"/>
      <c r="I1199" s="25"/>
      <c r="J1199" s="25"/>
      <c r="K1199" s="25"/>
      <c r="L1199" s="25"/>
      <c r="M1199" s="25"/>
      <c r="N1199" s="25"/>
      <c r="O1199" s="29"/>
      <c r="P1199" s="25"/>
      <c r="Q1199" s="25"/>
      <c r="R1199" s="25"/>
      <c r="S1199" s="1"/>
      <c r="T1199" s="28"/>
    </row>
    <row r="1200" s="1" customFormat="1" ht="23" hidden="1" customHeight="1" spans="1:20">
      <c r="A1200" s="36"/>
      <c r="B1200" s="36"/>
      <c r="C1200" s="36"/>
      <c r="D1200" s="75"/>
      <c r="E1200" s="36"/>
      <c r="F1200" s="36"/>
      <c r="G1200" s="37"/>
      <c r="H1200" s="36"/>
      <c r="I1200" s="36"/>
      <c r="J1200" s="36"/>
      <c r="K1200" s="36"/>
      <c r="L1200" s="36"/>
      <c r="M1200" s="36"/>
      <c r="N1200" s="36"/>
      <c r="O1200" s="29"/>
      <c r="P1200" s="36"/>
      <c r="Q1200" s="36"/>
      <c r="R1200" s="25"/>
      <c r="S1200" s="1"/>
      <c r="T1200" s="28"/>
    </row>
    <row r="1201" s="1" customFormat="1" ht="23" hidden="1" customHeight="1" spans="1:20">
      <c r="A1201" s="25"/>
      <c r="B1201" s="25"/>
      <c r="C1201" s="25"/>
      <c r="D1201" s="25"/>
      <c r="E1201" s="25"/>
      <c r="F1201" s="25"/>
      <c r="G1201" s="27"/>
      <c r="H1201" s="25"/>
      <c r="I1201" s="25"/>
      <c r="J1201" s="25"/>
      <c r="K1201" s="25"/>
      <c r="L1201" s="25"/>
      <c r="M1201" s="25"/>
      <c r="N1201" s="25"/>
      <c r="O1201" s="29"/>
      <c r="P1201" s="29"/>
      <c r="Q1201" s="25"/>
      <c r="R1201" s="25"/>
      <c r="S1201" s="1"/>
      <c r="T1201" s="28"/>
    </row>
    <row r="1202" s="1" customFormat="1" ht="23" customHeight="1" spans="1:20">
      <c r="A1202" s="25" t="s">
        <v>48</v>
      </c>
      <c r="B1202" s="25" t="s">
        <v>12</v>
      </c>
      <c r="C1202" s="25" t="s">
        <v>64</v>
      </c>
      <c r="D1202" s="74" t="s">
        <v>156</v>
      </c>
      <c r="E1202" s="25">
        <v>1996</v>
      </c>
      <c r="F1202" s="25">
        <v>18</v>
      </c>
      <c r="G1202" s="27">
        <v>0.1404</v>
      </c>
      <c r="H1202" s="36" t="s">
        <v>4</v>
      </c>
      <c r="I1202" s="25">
        <v>71.2</v>
      </c>
      <c r="J1202" s="25">
        <v>79</v>
      </c>
      <c r="K1202" s="25">
        <v>70</v>
      </c>
      <c r="L1202" s="25">
        <v>65.25</v>
      </c>
      <c r="M1202" s="25">
        <v>68</v>
      </c>
      <c r="N1202" s="25">
        <v>89</v>
      </c>
      <c r="O1202" s="29" t="s">
        <v>62</v>
      </c>
      <c r="P1202" s="25" t="s">
        <v>52</v>
      </c>
      <c r="Q1202" s="25" t="s">
        <v>63</v>
      </c>
      <c r="R1202" s="25"/>
      <c r="S1202" s="1"/>
      <c r="T1202" s="28"/>
    </row>
    <row r="1203" s="1" customFormat="1" ht="23" customHeight="1" spans="1:20">
      <c r="A1203" s="25" t="s">
        <v>48</v>
      </c>
      <c r="B1203" s="25" t="s">
        <v>12</v>
      </c>
      <c r="C1203" s="25" t="s">
        <v>64</v>
      </c>
      <c r="D1203" s="25" t="s">
        <v>157</v>
      </c>
      <c r="E1203" s="74">
        <v>2015</v>
      </c>
      <c r="F1203" s="25">
        <v>388</v>
      </c>
      <c r="G1203" s="27">
        <v>4.6</v>
      </c>
      <c r="H1203" s="36" t="s">
        <v>4</v>
      </c>
      <c r="I1203" s="25">
        <v>71.15</v>
      </c>
      <c r="J1203" s="25">
        <v>80</v>
      </c>
      <c r="K1203" s="25">
        <v>70</v>
      </c>
      <c r="L1203" s="25">
        <v>65</v>
      </c>
      <c r="M1203" s="25">
        <v>68</v>
      </c>
      <c r="N1203" s="25">
        <v>85</v>
      </c>
      <c r="O1203" s="29" t="s">
        <v>90</v>
      </c>
      <c r="P1203" s="25" t="s">
        <v>52</v>
      </c>
      <c r="Q1203" s="25" t="s">
        <v>91</v>
      </c>
      <c r="R1203" s="25"/>
      <c r="S1203" s="1"/>
      <c r="T1203" s="28"/>
    </row>
    <row r="1204" s="1" customFormat="1" ht="23" hidden="1" customHeight="1" spans="1:20">
      <c r="A1204" s="25"/>
      <c r="B1204" s="25"/>
      <c r="C1204" s="25"/>
      <c r="D1204" s="74"/>
      <c r="E1204" s="25"/>
      <c r="F1204" s="25"/>
      <c r="G1204" s="27"/>
      <c r="H1204" s="25"/>
      <c r="I1204" s="25"/>
      <c r="J1204" s="25"/>
      <c r="K1204" s="25"/>
      <c r="L1204" s="25"/>
      <c r="M1204" s="25"/>
      <c r="N1204" s="25"/>
      <c r="O1204" s="29"/>
      <c r="P1204" s="25"/>
      <c r="Q1204" s="25"/>
      <c r="R1204" s="25"/>
      <c r="S1204" s="1"/>
      <c r="T1204" s="28"/>
    </row>
    <row r="1205" s="1" customFormat="1" ht="23" hidden="1" customHeight="1" spans="1:20">
      <c r="A1205" s="36"/>
      <c r="B1205" s="36"/>
      <c r="C1205" s="36"/>
      <c r="D1205" s="75"/>
      <c r="E1205" s="36"/>
      <c r="F1205" s="36"/>
      <c r="G1205" s="37"/>
      <c r="H1205" s="36"/>
      <c r="I1205" s="36"/>
      <c r="J1205" s="36"/>
      <c r="K1205" s="36"/>
      <c r="L1205" s="36"/>
      <c r="M1205" s="36"/>
      <c r="N1205" s="36"/>
      <c r="O1205" s="29"/>
      <c r="P1205" s="36"/>
      <c r="Q1205" s="36"/>
      <c r="R1205" s="25"/>
      <c r="S1205" s="1"/>
      <c r="T1205" s="28"/>
    </row>
    <row r="1206" s="1" customFormat="1" ht="23" customHeight="1" spans="1:20">
      <c r="A1206" s="25" t="s">
        <v>48</v>
      </c>
      <c r="B1206" s="25" t="s">
        <v>12</v>
      </c>
      <c r="C1206" s="25" t="s">
        <v>64</v>
      </c>
      <c r="D1206" s="74" t="s">
        <v>158</v>
      </c>
      <c r="E1206" s="25">
        <v>2007</v>
      </c>
      <c r="F1206" s="25">
        <v>248</v>
      </c>
      <c r="G1206" s="27">
        <v>1.865</v>
      </c>
      <c r="H1206" s="36" t="s">
        <v>4</v>
      </c>
      <c r="I1206" s="25">
        <v>71.088</v>
      </c>
      <c r="J1206" s="25">
        <v>82</v>
      </c>
      <c r="K1206" s="25">
        <v>65</v>
      </c>
      <c r="L1206" s="25">
        <v>68.72</v>
      </c>
      <c r="M1206" s="25">
        <v>64</v>
      </c>
      <c r="N1206" s="25">
        <v>73</v>
      </c>
      <c r="O1206" s="29" t="s">
        <v>139</v>
      </c>
      <c r="P1206" s="25" t="s">
        <v>52</v>
      </c>
      <c r="Q1206" s="25" t="s">
        <v>140</v>
      </c>
      <c r="R1206" s="25"/>
      <c r="S1206" s="1"/>
      <c r="T1206" s="28"/>
    </row>
    <row r="1207" s="1" customFormat="1" ht="23" hidden="1" customHeight="1" spans="1:20">
      <c r="A1207" s="36"/>
      <c r="B1207" s="36"/>
      <c r="C1207" s="36"/>
      <c r="D1207" s="75"/>
      <c r="E1207" s="36"/>
      <c r="F1207" s="36"/>
      <c r="G1207" s="37"/>
      <c r="H1207" s="36"/>
      <c r="I1207" s="36"/>
      <c r="J1207" s="36"/>
      <c r="K1207" s="36"/>
      <c r="L1207" s="36"/>
      <c r="M1207" s="36"/>
      <c r="N1207" s="36"/>
      <c r="O1207" s="29"/>
      <c r="P1207" s="36"/>
      <c r="Q1207" s="36"/>
      <c r="R1207" s="25"/>
      <c r="S1207" s="1"/>
      <c r="T1207" s="28"/>
    </row>
    <row r="1208" s="1" customFormat="1" ht="23" hidden="1" customHeight="1" spans="1:20">
      <c r="A1208" s="36"/>
      <c r="B1208" s="36"/>
      <c r="C1208" s="36"/>
      <c r="D1208" s="75"/>
      <c r="E1208" s="36"/>
      <c r="F1208" s="36"/>
      <c r="G1208" s="37"/>
      <c r="H1208" s="36"/>
      <c r="I1208" s="36"/>
      <c r="J1208" s="36"/>
      <c r="K1208" s="36"/>
      <c r="L1208" s="36"/>
      <c r="M1208" s="36"/>
      <c r="N1208" s="36"/>
      <c r="O1208" s="29"/>
      <c r="P1208" s="36"/>
      <c r="Q1208" s="36"/>
      <c r="R1208" s="25"/>
      <c r="S1208" s="1"/>
      <c r="T1208" s="28"/>
    </row>
    <row r="1209" s="1" customFormat="1" ht="23" hidden="1" customHeight="1" spans="1:20">
      <c r="A1209" s="36"/>
      <c r="B1209" s="36"/>
      <c r="C1209" s="36"/>
      <c r="D1209" s="75"/>
      <c r="E1209" s="36"/>
      <c r="F1209" s="36"/>
      <c r="G1209" s="37"/>
      <c r="H1209" s="36"/>
      <c r="I1209" s="36"/>
      <c r="J1209" s="36"/>
      <c r="K1209" s="36"/>
      <c r="L1209" s="36"/>
      <c r="M1209" s="36"/>
      <c r="N1209" s="36"/>
      <c r="O1209" s="29"/>
      <c r="P1209" s="36"/>
      <c r="Q1209" s="36"/>
      <c r="R1209" s="25"/>
      <c r="S1209" s="1"/>
      <c r="T1209" s="28"/>
    </row>
    <row r="1210" s="1" customFormat="1" ht="23" customHeight="1" spans="1:20">
      <c r="A1210" s="25" t="s">
        <v>48</v>
      </c>
      <c r="B1210" s="25" t="s">
        <v>12</v>
      </c>
      <c r="C1210" s="25" t="s">
        <v>64</v>
      </c>
      <c r="D1210" s="74" t="s">
        <v>159</v>
      </c>
      <c r="E1210" s="25">
        <v>1996</v>
      </c>
      <c r="F1210" s="25">
        <v>31</v>
      </c>
      <c r="G1210" s="27">
        <v>0.24</v>
      </c>
      <c r="H1210" s="36" t="s">
        <v>4</v>
      </c>
      <c r="I1210" s="25">
        <v>71</v>
      </c>
      <c r="J1210" s="25">
        <v>79</v>
      </c>
      <c r="K1210" s="25">
        <v>70</v>
      </c>
      <c r="L1210" s="25">
        <v>65.25</v>
      </c>
      <c r="M1210" s="25">
        <v>68</v>
      </c>
      <c r="N1210" s="25">
        <v>85</v>
      </c>
      <c r="O1210" s="29" t="s">
        <v>90</v>
      </c>
      <c r="P1210" s="25" t="s">
        <v>52</v>
      </c>
      <c r="Q1210" s="25" t="s">
        <v>91</v>
      </c>
      <c r="R1210" s="25"/>
      <c r="S1210" s="1"/>
      <c r="T1210" s="28"/>
    </row>
    <row r="1211" s="1" customFormat="1" ht="23" hidden="1" customHeight="1" spans="1:20">
      <c r="A1211" s="25"/>
      <c r="B1211" s="25"/>
      <c r="C1211" s="56"/>
      <c r="D1211" s="81"/>
      <c r="E1211" s="56"/>
      <c r="F1211" s="56"/>
      <c r="G1211" s="53"/>
      <c r="H1211" s="36"/>
      <c r="I1211" s="27"/>
      <c r="J1211" s="27"/>
      <c r="K1211" s="27"/>
      <c r="L1211" s="27"/>
      <c r="M1211" s="27"/>
      <c r="N1211" s="27"/>
      <c r="O1211" s="29"/>
      <c r="P1211" s="25"/>
      <c r="Q1211" s="25"/>
      <c r="R1211" s="25"/>
      <c r="S1211" s="1"/>
      <c r="T1211" s="28"/>
    </row>
    <row r="1212" s="1" customFormat="1" ht="23" hidden="1" customHeight="1" spans="1:20">
      <c r="A1212" s="25"/>
      <c r="B1212" s="25"/>
      <c r="C1212" s="25"/>
      <c r="D1212" s="74"/>
      <c r="E1212" s="25"/>
      <c r="F1212" s="25"/>
      <c r="G1212" s="27"/>
      <c r="H1212" s="25"/>
      <c r="I1212" s="25"/>
      <c r="J1212" s="25"/>
      <c r="K1212" s="25"/>
      <c r="L1212" s="25"/>
      <c r="M1212" s="25"/>
      <c r="N1212" s="25"/>
      <c r="O1212" s="29"/>
      <c r="P1212" s="25"/>
      <c r="Q1212" s="25"/>
      <c r="R1212" s="25"/>
      <c r="S1212" s="1"/>
      <c r="T1212" s="28"/>
    </row>
    <row r="1213" s="1" customFormat="1" ht="23" hidden="1" customHeight="1" spans="1:20">
      <c r="A1213" s="36"/>
      <c r="B1213" s="36"/>
      <c r="C1213" s="36"/>
      <c r="D1213" s="75"/>
      <c r="E1213" s="36"/>
      <c r="F1213" s="36"/>
      <c r="G1213" s="37"/>
      <c r="H1213" s="36"/>
      <c r="I1213" s="36"/>
      <c r="J1213" s="36"/>
      <c r="K1213" s="36"/>
      <c r="L1213" s="36"/>
      <c r="M1213" s="36"/>
      <c r="N1213" s="36"/>
      <c r="O1213" s="29"/>
      <c r="P1213" s="36"/>
      <c r="Q1213" s="36"/>
      <c r="R1213" s="25"/>
      <c r="S1213" s="1"/>
      <c r="T1213" s="28"/>
    </row>
    <row r="1214" s="1" customFormat="1" ht="23" hidden="1" customHeight="1" spans="1:20">
      <c r="A1214" s="25"/>
      <c r="B1214" s="25"/>
      <c r="C1214" s="25"/>
      <c r="D1214" s="74"/>
      <c r="E1214" s="25"/>
      <c r="F1214" s="25"/>
      <c r="G1214" s="27"/>
      <c r="H1214" s="36"/>
      <c r="I1214" s="25"/>
      <c r="J1214" s="25"/>
      <c r="K1214" s="25"/>
      <c r="L1214" s="25"/>
      <c r="M1214" s="25"/>
      <c r="N1214" s="25"/>
      <c r="O1214" s="29"/>
      <c r="P1214" s="25"/>
      <c r="Q1214" s="25"/>
      <c r="R1214" s="25"/>
      <c r="S1214" s="1"/>
      <c r="T1214" s="28"/>
    </row>
    <row r="1215" s="1" customFormat="1" ht="23" hidden="1" customHeight="1" spans="1:20">
      <c r="A1215" s="25"/>
      <c r="B1215" s="25"/>
      <c r="C1215" s="25"/>
      <c r="D1215" s="25"/>
      <c r="E1215" s="25"/>
      <c r="F1215" s="26"/>
      <c r="G1215" s="27"/>
      <c r="H1215" s="36"/>
      <c r="I1215" s="25"/>
      <c r="J1215" s="25"/>
      <c r="K1215" s="25"/>
      <c r="L1215" s="25"/>
      <c r="M1215" s="25"/>
      <c r="N1215" s="25"/>
      <c r="O1215" s="29"/>
      <c r="P1215" s="25"/>
      <c r="Q1215" s="25"/>
      <c r="R1215" s="25"/>
      <c r="S1215" s="1"/>
      <c r="T1215" s="28"/>
    </row>
    <row r="1216" s="1" customFormat="1" ht="23" hidden="1" customHeight="1" spans="1:20">
      <c r="A1216" s="36"/>
      <c r="B1216" s="36"/>
      <c r="C1216" s="36"/>
      <c r="D1216" s="75"/>
      <c r="E1216" s="36"/>
      <c r="F1216" s="36"/>
      <c r="G1216" s="37"/>
      <c r="H1216" s="36"/>
      <c r="I1216" s="36"/>
      <c r="J1216" s="36"/>
      <c r="K1216" s="36"/>
      <c r="L1216" s="36"/>
      <c r="M1216" s="36"/>
      <c r="N1216" s="36"/>
      <c r="O1216" s="29"/>
      <c r="P1216" s="36"/>
      <c r="Q1216" s="36"/>
      <c r="R1216" s="25"/>
      <c r="S1216" s="1"/>
      <c r="T1216" s="28"/>
    </row>
    <row r="1217" s="1" customFormat="1" ht="23" customHeight="1" spans="1:20">
      <c r="A1217" s="25" t="s">
        <v>48</v>
      </c>
      <c r="B1217" s="25" t="s">
        <v>12</v>
      </c>
      <c r="C1217" s="25" t="s">
        <v>57</v>
      </c>
      <c r="D1217" s="25" t="s">
        <v>160</v>
      </c>
      <c r="E1217" s="25">
        <v>2010</v>
      </c>
      <c r="F1217" s="25">
        <v>659</v>
      </c>
      <c r="G1217" s="27">
        <v>8.1624</v>
      </c>
      <c r="H1217" s="36" t="s">
        <v>4</v>
      </c>
      <c r="I1217" s="25">
        <v>70.898</v>
      </c>
      <c r="J1217" s="25">
        <v>83</v>
      </c>
      <c r="K1217" s="25">
        <v>63</v>
      </c>
      <c r="L1217" s="25">
        <v>66.87</v>
      </c>
      <c r="M1217" s="25">
        <v>61</v>
      </c>
      <c r="N1217" s="25">
        <v>92</v>
      </c>
      <c r="O1217" s="29" t="s">
        <v>79</v>
      </c>
      <c r="P1217" s="25" t="s">
        <v>52</v>
      </c>
      <c r="Q1217" s="25" t="s">
        <v>80</v>
      </c>
      <c r="R1217" s="25"/>
      <c r="S1217" s="1"/>
      <c r="T1217" s="28"/>
    </row>
    <row r="1218" s="1" customFormat="1" ht="23" hidden="1" customHeight="1" spans="1:20">
      <c r="A1218" s="36"/>
      <c r="B1218" s="36"/>
      <c r="C1218" s="36"/>
      <c r="D1218" s="75"/>
      <c r="E1218" s="36"/>
      <c r="F1218" s="36"/>
      <c r="G1218" s="37"/>
      <c r="H1218" s="36"/>
      <c r="I1218" s="36"/>
      <c r="J1218" s="36"/>
      <c r="K1218" s="36"/>
      <c r="L1218" s="36"/>
      <c r="M1218" s="36"/>
      <c r="N1218" s="36"/>
      <c r="O1218" s="29"/>
      <c r="P1218" s="36"/>
      <c r="Q1218" s="36"/>
      <c r="R1218" s="25"/>
      <c r="S1218" s="1"/>
      <c r="T1218" s="28"/>
    </row>
    <row r="1219" s="1" customFormat="1" ht="23" hidden="1" customHeight="1" spans="1:20">
      <c r="A1219" s="25"/>
      <c r="B1219" s="25"/>
      <c r="C1219" s="25"/>
      <c r="D1219" s="74"/>
      <c r="E1219" s="25"/>
      <c r="F1219" s="25"/>
      <c r="G1219" s="27"/>
      <c r="H1219" s="36"/>
      <c r="I1219" s="25"/>
      <c r="J1219" s="25"/>
      <c r="K1219" s="25"/>
      <c r="L1219" s="25"/>
      <c r="M1219" s="25"/>
      <c r="N1219" s="25"/>
      <c r="O1219" s="29"/>
      <c r="P1219" s="25"/>
      <c r="Q1219" s="25"/>
      <c r="R1219" s="25"/>
      <c r="S1219" s="1"/>
      <c r="T1219" s="28"/>
    </row>
    <row r="1220" s="1" customFormat="1" ht="23" customHeight="1" spans="1:20">
      <c r="A1220" s="25" t="s">
        <v>48</v>
      </c>
      <c r="B1220" s="25" t="s">
        <v>12</v>
      </c>
      <c r="C1220" s="25" t="s">
        <v>82</v>
      </c>
      <c r="D1220" s="74" t="s">
        <v>161</v>
      </c>
      <c r="E1220" s="25">
        <v>2014</v>
      </c>
      <c r="F1220" s="25">
        <v>776</v>
      </c>
      <c r="G1220" s="27">
        <v>6.5</v>
      </c>
      <c r="H1220" s="36" t="s">
        <v>4</v>
      </c>
      <c r="I1220" s="25">
        <v>70.784</v>
      </c>
      <c r="J1220" s="25">
        <v>82</v>
      </c>
      <c r="K1220" s="25">
        <v>69</v>
      </c>
      <c r="L1220" s="25">
        <v>62.46</v>
      </c>
      <c r="M1220" s="25">
        <v>72</v>
      </c>
      <c r="N1220" s="25">
        <v>89</v>
      </c>
      <c r="O1220" s="29" t="s">
        <v>62</v>
      </c>
      <c r="P1220" s="25" t="s">
        <v>52</v>
      </c>
      <c r="Q1220" s="25" t="s">
        <v>63</v>
      </c>
      <c r="R1220" s="25"/>
      <c r="S1220" s="1"/>
      <c r="T1220" s="28"/>
    </row>
    <row r="1221" s="1" customFormat="1" ht="23" hidden="1" customHeight="1" spans="1:20">
      <c r="A1221" s="25"/>
      <c r="B1221" s="25"/>
      <c r="C1221" s="25"/>
      <c r="D1221" s="74"/>
      <c r="E1221" s="25"/>
      <c r="F1221" s="25"/>
      <c r="G1221" s="27"/>
      <c r="H1221" s="36"/>
      <c r="I1221" s="25"/>
      <c r="J1221" s="25"/>
      <c r="K1221" s="25"/>
      <c r="L1221" s="25"/>
      <c r="M1221" s="25"/>
      <c r="N1221" s="25"/>
      <c r="O1221" s="29"/>
      <c r="P1221" s="25"/>
      <c r="Q1221" s="25"/>
      <c r="R1221" s="25"/>
      <c r="S1221" s="1"/>
      <c r="T1221" s="28"/>
    </row>
    <row r="1222" s="1" customFormat="1" ht="23" customHeight="1" spans="1:20">
      <c r="A1222" s="25" t="s">
        <v>48</v>
      </c>
      <c r="B1222" s="25" t="s">
        <v>12</v>
      </c>
      <c r="C1222" s="25" t="s">
        <v>64</v>
      </c>
      <c r="D1222" s="74" t="s">
        <v>162</v>
      </c>
      <c r="E1222" s="25">
        <v>1998</v>
      </c>
      <c r="F1222" s="25">
        <v>28</v>
      </c>
      <c r="G1222" s="27">
        <v>1.02</v>
      </c>
      <c r="H1222" s="36" t="s">
        <v>4</v>
      </c>
      <c r="I1222" s="25">
        <v>70.75</v>
      </c>
      <c r="J1222" s="25">
        <v>80</v>
      </c>
      <c r="K1222" s="25">
        <v>66</v>
      </c>
      <c r="L1222" s="25">
        <v>65</v>
      </c>
      <c r="M1222" s="25">
        <v>69</v>
      </c>
      <c r="N1222" s="25">
        <v>96</v>
      </c>
      <c r="O1222" s="29" t="s">
        <v>72</v>
      </c>
      <c r="P1222" s="25" t="s">
        <v>52</v>
      </c>
      <c r="Q1222" s="25" t="s">
        <v>73</v>
      </c>
      <c r="R1222" s="25"/>
      <c r="S1222" s="1"/>
      <c r="T1222" s="28"/>
    </row>
    <row r="1223" s="1" customFormat="1" ht="23" customHeight="1" spans="1:20">
      <c r="A1223" s="25" t="s">
        <v>48</v>
      </c>
      <c r="B1223" s="25" t="s">
        <v>12</v>
      </c>
      <c r="C1223" s="56" t="s">
        <v>82</v>
      </c>
      <c r="D1223" s="81" t="s">
        <v>163</v>
      </c>
      <c r="E1223" s="56">
        <v>2001</v>
      </c>
      <c r="F1223" s="56">
        <v>140</v>
      </c>
      <c r="G1223" s="53">
        <v>0.81</v>
      </c>
      <c r="H1223" s="36" t="s">
        <v>4</v>
      </c>
      <c r="I1223" s="25">
        <v>70.75</v>
      </c>
      <c r="J1223" s="25">
        <v>80</v>
      </c>
      <c r="K1223" s="25">
        <v>66</v>
      </c>
      <c r="L1223" s="25">
        <v>65</v>
      </c>
      <c r="M1223" s="25">
        <v>69</v>
      </c>
      <c r="N1223" s="25">
        <v>96</v>
      </c>
      <c r="O1223" s="29" t="s">
        <v>72</v>
      </c>
      <c r="P1223" s="25" t="s">
        <v>52</v>
      </c>
      <c r="Q1223" s="25" t="s">
        <v>73</v>
      </c>
      <c r="R1223" s="25"/>
      <c r="S1223" s="1"/>
      <c r="T1223" s="28"/>
    </row>
    <row r="1224" s="1" customFormat="1" ht="23" hidden="1" customHeight="1" spans="1:20">
      <c r="A1224" s="25"/>
      <c r="B1224" s="25"/>
      <c r="C1224" s="25"/>
      <c r="D1224" s="74"/>
      <c r="E1224" s="25"/>
      <c r="F1224" s="25"/>
      <c r="G1224" s="27"/>
      <c r="H1224" s="36"/>
      <c r="I1224" s="25"/>
      <c r="J1224" s="25"/>
      <c r="K1224" s="25"/>
      <c r="L1224" s="25"/>
      <c r="M1224" s="25"/>
      <c r="N1224" s="25"/>
      <c r="O1224" s="29"/>
      <c r="P1224" s="25"/>
      <c r="Q1224" s="25"/>
      <c r="R1224" s="25"/>
      <c r="S1224" s="1"/>
      <c r="T1224" s="28"/>
    </row>
    <row r="1225" s="1" customFormat="1" ht="23" hidden="1" customHeight="1" spans="1:20">
      <c r="A1225" s="36"/>
      <c r="B1225" s="36"/>
      <c r="C1225" s="36"/>
      <c r="D1225" s="75"/>
      <c r="E1225" s="36"/>
      <c r="F1225" s="36"/>
      <c r="G1225" s="37"/>
      <c r="H1225" s="36"/>
      <c r="I1225" s="36"/>
      <c r="J1225" s="36"/>
      <c r="K1225" s="36"/>
      <c r="L1225" s="36"/>
      <c r="M1225" s="36"/>
      <c r="N1225" s="36"/>
      <c r="O1225" s="29"/>
      <c r="P1225" s="36"/>
      <c r="Q1225" s="36"/>
      <c r="R1225" s="25"/>
      <c r="S1225" s="1"/>
      <c r="T1225" s="28"/>
    </row>
    <row r="1226" s="1" customFormat="1" ht="23" hidden="1" customHeight="1" spans="1:20">
      <c r="A1226" s="36"/>
      <c r="B1226" s="36"/>
      <c r="C1226" s="36"/>
      <c r="D1226" s="75"/>
      <c r="E1226" s="36"/>
      <c r="F1226" s="36"/>
      <c r="G1226" s="37"/>
      <c r="H1226" s="36"/>
      <c r="I1226" s="36"/>
      <c r="J1226" s="36"/>
      <c r="K1226" s="36"/>
      <c r="L1226" s="36"/>
      <c r="M1226" s="36"/>
      <c r="N1226" s="36"/>
      <c r="O1226" s="29"/>
      <c r="P1226" s="36"/>
      <c r="Q1226" s="36"/>
      <c r="R1226" s="25"/>
      <c r="S1226" s="1"/>
      <c r="T1226" s="28"/>
    </row>
    <row r="1227" s="1" customFormat="1" ht="23" hidden="1" customHeight="1" spans="1:20">
      <c r="A1227" s="36"/>
      <c r="B1227" s="36"/>
      <c r="C1227" s="36"/>
      <c r="D1227" s="75"/>
      <c r="E1227" s="36"/>
      <c r="F1227" s="36"/>
      <c r="G1227" s="37"/>
      <c r="H1227" s="36"/>
      <c r="I1227" s="36"/>
      <c r="J1227" s="36"/>
      <c r="K1227" s="36"/>
      <c r="L1227" s="36"/>
      <c r="M1227" s="36"/>
      <c r="N1227" s="36"/>
      <c r="O1227" s="29"/>
      <c r="P1227" s="36"/>
      <c r="Q1227" s="36"/>
      <c r="R1227" s="25"/>
      <c r="S1227" s="1"/>
      <c r="T1227" s="28"/>
    </row>
    <row r="1228" s="1" customFormat="1" ht="23" hidden="1" customHeight="1" spans="1:20">
      <c r="A1228" s="36"/>
      <c r="B1228" s="36"/>
      <c r="C1228" s="36"/>
      <c r="D1228" s="75"/>
      <c r="E1228" s="36"/>
      <c r="F1228" s="36"/>
      <c r="G1228" s="37"/>
      <c r="H1228" s="36"/>
      <c r="I1228" s="36"/>
      <c r="J1228" s="36"/>
      <c r="K1228" s="36"/>
      <c r="L1228" s="36"/>
      <c r="M1228" s="36"/>
      <c r="N1228" s="36"/>
      <c r="O1228" s="29"/>
      <c r="P1228" s="36"/>
      <c r="Q1228" s="36"/>
      <c r="R1228" s="25"/>
      <c r="S1228" s="1"/>
      <c r="T1228" s="28"/>
    </row>
    <row r="1229" s="1" customFormat="1" ht="23" hidden="1" customHeight="1" spans="1:20">
      <c r="A1229" s="25"/>
      <c r="B1229" s="25"/>
      <c r="C1229" s="25"/>
      <c r="D1229" s="74"/>
      <c r="E1229" s="25"/>
      <c r="F1229" s="25"/>
      <c r="G1229" s="27"/>
      <c r="H1229" s="25"/>
      <c r="I1229" s="25"/>
      <c r="J1229" s="25"/>
      <c r="K1229" s="25"/>
      <c r="L1229" s="25"/>
      <c r="M1229" s="25"/>
      <c r="N1229" s="25"/>
      <c r="O1229" s="29"/>
      <c r="P1229" s="29"/>
      <c r="Q1229" s="25"/>
      <c r="R1229" s="25"/>
      <c r="S1229" s="1"/>
      <c r="T1229" s="28"/>
    </row>
    <row r="1230" s="1" customFormat="1" ht="23" hidden="1" customHeight="1" spans="1:20">
      <c r="A1230" s="25"/>
      <c r="B1230" s="25"/>
      <c r="C1230" s="25"/>
      <c r="D1230" s="74"/>
      <c r="E1230" s="25"/>
      <c r="F1230" s="25"/>
      <c r="G1230" s="27"/>
      <c r="H1230" s="36"/>
      <c r="I1230" s="27"/>
      <c r="J1230" s="27"/>
      <c r="K1230" s="27"/>
      <c r="L1230" s="27"/>
      <c r="M1230" s="27"/>
      <c r="N1230" s="27"/>
      <c r="O1230" s="29"/>
      <c r="P1230" s="25"/>
      <c r="Q1230" s="25"/>
      <c r="R1230" s="25"/>
      <c r="S1230" s="1"/>
      <c r="T1230" s="28"/>
    </row>
    <row r="1231" s="1" customFormat="1" ht="23" hidden="1" customHeight="1" spans="1:20">
      <c r="A1231" s="36"/>
      <c r="B1231" s="36"/>
      <c r="C1231" s="36"/>
      <c r="D1231" s="36"/>
      <c r="E1231" s="36"/>
      <c r="F1231" s="36"/>
      <c r="G1231" s="37"/>
      <c r="H1231" s="36"/>
      <c r="I1231" s="36"/>
      <c r="J1231" s="36"/>
      <c r="K1231" s="36"/>
      <c r="L1231" s="36"/>
      <c r="M1231" s="36"/>
      <c r="N1231" s="36"/>
      <c r="O1231" s="29"/>
      <c r="P1231" s="36"/>
      <c r="Q1231" s="36"/>
      <c r="R1231" s="25"/>
      <c r="S1231" s="1"/>
      <c r="T1231" s="28"/>
    </row>
    <row r="1232" s="1" customFormat="1" ht="23" customHeight="1" spans="1:20">
      <c r="A1232" s="25" t="s">
        <v>48</v>
      </c>
      <c r="B1232" s="25" t="s">
        <v>12</v>
      </c>
      <c r="C1232" s="25" t="s">
        <v>82</v>
      </c>
      <c r="D1232" s="74" t="s">
        <v>164</v>
      </c>
      <c r="E1232" s="25">
        <v>1993</v>
      </c>
      <c r="F1232" s="25">
        <v>24</v>
      </c>
      <c r="G1232" s="27">
        <v>0.27</v>
      </c>
      <c r="H1232" s="36" t="s">
        <v>4</v>
      </c>
      <c r="I1232" s="25">
        <v>70.7</v>
      </c>
      <c r="J1232" s="25">
        <v>80</v>
      </c>
      <c r="K1232" s="25">
        <v>66</v>
      </c>
      <c r="L1232" s="25">
        <v>66</v>
      </c>
      <c r="M1232" s="25">
        <v>67</v>
      </c>
      <c r="N1232" s="25">
        <v>89</v>
      </c>
      <c r="O1232" s="29" t="s">
        <v>62</v>
      </c>
      <c r="P1232" s="25" t="s">
        <v>52</v>
      </c>
      <c r="Q1232" s="25" t="s">
        <v>63</v>
      </c>
      <c r="R1232" s="25"/>
      <c r="S1232" s="1"/>
      <c r="T1232" s="28"/>
    </row>
    <row r="1233" s="1" customFormat="1" ht="23" customHeight="1" spans="1:20">
      <c r="A1233" s="25" t="s">
        <v>48</v>
      </c>
      <c r="B1233" s="25" t="s">
        <v>12</v>
      </c>
      <c r="C1233" s="25" t="s">
        <v>64</v>
      </c>
      <c r="D1233" s="74" t="s">
        <v>165</v>
      </c>
      <c r="E1233" s="25">
        <v>1996</v>
      </c>
      <c r="F1233" s="25">
        <v>81</v>
      </c>
      <c r="G1233" s="27">
        <v>0.72</v>
      </c>
      <c r="H1233" s="36" t="s">
        <v>4</v>
      </c>
      <c r="I1233" s="25">
        <v>70.675</v>
      </c>
      <c r="J1233" s="25">
        <v>70.5</v>
      </c>
      <c r="K1233" s="25">
        <v>68</v>
      </c>
      <c r="L1233" s="25">
        <v>71</v>
      </c>
      <c r="M1233" s="25">
        <v>66</v>
      </c>
      <c r="N1233" s="25">
        <v>87</v>
      </c>
      <c r="O1233" s="29" t="s">
        <v>110</v>
      </c>
      <c r="P1233" s="25" t="s">
        <v>52</v>
      </c>
      <c r="Q1233" s="25" t="s">
        <v>111</v>
      </c>
      <c r="R1233" s="25"/>
      <c r="S1233" s="1"/>
      <c r="T1233" s="28"/>
    </row>
    <row r="1234" s="1" customFormat="1" ht="23" hidden="1" customHeight="1" spans="1:20">
      <c r="A1234" s="25"/>
      <c r="B1234" s="25"/>
      <c r="C1234" s="25"/>
      <c r="D1234" s="74"/>
      <c r="E1234" s="25"/>
      <c r="F1234" s="26"/>
      <c r="G1234" s="27"/>
      <c r="H1234" s="25"/>
      <c r="I1234" s="25"/>
      <c r="J1234" s="25"/>
      <c r="K1234" s="25"/>
      <c r="L1234" s="25"/>
      <c r="M1234" s="25"/>
      <c r="N1234" s="25"/>
      <c r="O1234" s="29"/>
      <c r="P1234" s="25"/>
      <c r="Q1234" s="25"/>
      <c r="R1234" s="25"/>
      <c r="S1234" s="1"/>
      <c r="T1234" s="28"/>
    </row>
    <row r="1235" s="1" customFormat="1" ht="23" hidden="1" customHeight="1" spans="1:20">
      <c r="A1235" s="25"/>
      <c r="B1235" s="25"/>
      <c r="C1235" s="25"/>
      <c r="D1235" s="74"/>
      <c r="E1235" s="25"/>
      <c r="F1235" s="26"/>
      <c r="G1235" s="27"/>
      <c r="H1235" s="25"/>
      <c r="I1235" s="25"/>
      <c r="J1235" s="25"/>
      <c r="K1235" s="25"/>
      <c r="L1235" s="25"/>
      <c r="M1235" s="25"/>
      <c r="N1235" s="25"/>
      <c r="O1235" s="29"/>
      <c r="P1235" s="25"/>
      <c r="Q1235" s="25"/>
      <c r="R1235" s="25"/>
      <c r="S1235" s="1"/>
      <c r="T1235" s="28"/>
    </row>
    <row r="1236" s="1" customFormat="1" ht="23" hidden="1" customHeight="1" spans="1:20">
      <c r="A1236" s="25"/>
      <c r="B1236" s="25"/>
      <c r="C1236" s="25"/>
      <c r="D1236" s="25"/>
      <c r="E1236" s="25"/>
      <c r="F1236" s="25"/>
      <c r="G1236" s="27"/>
      <c r="H1236" s="36"/>
      <c r="I1236" s="27"/>
      <c r="J1236" s="27"/>
      <c r="K1236" s="27"/>
      <c r="L1236" s="27"/>
      <c r="M1236" s="27"/>
      <c r="N1236" s="27"/>
      <c r="O1236" s="29"/>
      <c r="P1236" s="25"/>
      <c r="Q1236" s="25"/>
      <c r="R1236" s="25"/>
      <c r="S1236" s="1"/>
      <c r="T1236" s="28"/>
    </row>
    <row r="1237" s="1" customFormat="1" ht="23" hidden="1" customHeight="1" spans="1:20">
      <c r="A1237" s="36"/>
      <c r="B1237" s="36"/>
      <c r="C1237" s="80"/>
      <c r="D1237" s="83"/>
      <c r="E1237" s="80"/>
      <c r="F1237" s="80"/>
      <c r="G1237" s="84"/>
      <c r="H1237" s="36"/>
      <c r="I1237" s="36"/>
      <c r="J1237" s="36"/>
      <c r="K1237" s="36"/>
      <c r="L1237" s="36"/>
      <c r="M1237" s="36"/>
      <c r="N1237" s="36"/>
      <c r="O1237" s="29"/>
      <c r="P1237" s="36"/>
      <c r="Q1237" s="36"/>
      <c r="R1237" s="25"/>
      <c r="S1237" s="1"/>
      <c r="T1237" s="28"/>
    </row>
    <row r="1238" s="1" customFormat="1" ht="23" hidden="1" customHeight="1" spans="1:20">
      <c r="A1238" s="25"/>
      <c r="B1238" s="25"/>
      <c r="C1238" s="25"/>
      <c r="D1238" s="74"/>
      <c r="E1238" s="25"/>
      <c r="F1238" s="25"/>
      <c r="G1238" s="27"/>
      <c r="H1238" s="36"/>
      <c r="I1238" s="27"/>
      <c r="J1238" s="27"/>
      <c r="K1238" s="27"/>
      <c r="L1238" s="27"/>
      <c r="M1238" s="27"/>
      <c r="N1238" s="27"/>
      <c r="O1238" s="29"/>
      <c r="P1238" s="25"/>
      <c r="Q1238" s="25"/>
      <c r="R1238" s="25"/>
      <c r="S1238" s="1"/>
      <c r="T1238" s="28"/>
    </row>
    <row r="1239" s="1" customFormat="1" ht="23" hidden="1" customHeight="1" spans="1:20">
      <c r="A1239" s="25"/>
      <c r="B1239" s="25"/>
      <c r="C1239" s="25"/>
      <c r="D1239" s="74"/>
      <c r="E1239" s="25"/>
      <c r="F1239" s="26"/>
      <c r="G1239" s="27"/>
      <c r="H1239" s="36"/>
      <c r="I1239" s="25"/>
      <c r="J1239" s="25"/>
      <c r="K1239" s="25"/>
      <c r="L1239" s="25"/>
      <c r="M1239" s="25"/>
      <c r="N1239" s="25"/>
      <c r="O1239" s="29"/>
      <c r="P1239" s="25"/>
      <c r="Q1239" s="25"/>
      <c r="R1239" s="25"/>
      <c r="S1239" s="1"/>
      <c r="T1239" s="28"/>
    </row>
    <row r="1240" s="1" customFormat="1" ht="23" customHeight="1" spans="1:20">
      <c r="A1240" s="25" t="s">
        <v>48</v>
      </c>
      <c r="B1240" s="25" t="s">
        <v>12</v>
      </c>
      <c r="C1240" s="25" t="s">
        <v>82</v>
      </c>
      <c r="D1240" s="74" t="s">
        <v>166</v>
      </c>
      <c r="E1240" s="25">
        <v>2015</v>
      </c>
      <c r="F1240" s="25">
        <v>169</v>
      </c>
      <c r="G1240" s="27">
        <v>1.56</v>
      </c>
      <c r="H1240" s="36" t="s">
        <v>4</v>
      </c>
      <c r="I1240" s="25">
        <v>70.6</v>
      </c>
      <c r="J1240" s="25">
        <v>87</v>
      </c>
      <c r="K1240" s="25">
        <v>66</v>
      </c>
      <c r="L1240" s="25">
        <v>62</v>
      </c>
      <c r="M1240" s="25">
        <v>64</v>
      </c>
      <c r="N1240" s="25">
        <v>87</v>
      </c>
      <c r="O1240" s="29" t="s">
        <v>124</v>
      </c>
      <c r="P1240" s="25" t="s">
        <v>52</v>
      </c>
      <c r="Q1240" s="25" t="s">
        <v>125</v>
      </c>
      <c r="R1240" s="25"/>
      <c r="S1240" s="1"/>
      <c r="T1240" s="28"/>
    </row>
    <row r="1241" s="1" customFormat="1" ht="23" hidden="1" customHeight="1" spans="1:20">
      <c r="A1241" s="25"/>
      <c r="B1241" s="25"/>
      <c r="C1241" s="25"/>
      <c r="D1241" s="74"/>
      <c r="E1241" s="25"/>
      <c r="F1241" s="25"/>
      <c r="G1241" s="27"/>
      <c r="H1241" s="25"/>
      <c r="I1241" s="25"/>
      <c r="J1241" s="25"/>
      <c r="K1241" s="25"/>
      <c r="L1241" s="25"/>
      <c r="M1241" s="25"/>
      <c r="N1241" s="25"/>
      <c r="O1241" s="29"/>
      <c r="P1241" s="25"/>
      <c r="Q1241" s="25"/>
      <c r="R1241" s="25"/>
      <c r="S1241" s="1"/>
      <c r="T1241" s="28"/>
    </row>
    <row r="1242" s="1" customFormat="1" ht="23" hidden="1" customHeight="1" spans="1:20">
      <c r="A1242" s="25"/>
      <c r="B1242" s="25"/>
      <c r="C1242" s="25"/>
      <c r="D1242" s="74"/>
      <c r="E1242" s="25"/>
      <c r="F1242" s="25"/>
      <c r="G1242" s="27"/>
      <c r="H1242" s="25"/>
      <c r="I1242" s="25"/>
      <c r="J1242" s="25"/>
      <c r="K1242" s="25"/>
      <c r="L1242" s="25"/>
      <c r="M1242" s="25"/>
      <c r="N1242" s="25"/>
      <c r="O1242" s="29"/>
      <c r="P1242" s="33"/>
      <c r="Q1242" s="25"/>
      <c r="R1242" s="25"/>
      <c r="S1242" s="1"/>
      <c r="T1242" s="28"/>
    </row>
    <row r="1243" s="1" customFormat="1" ht="23" hidden="1" customHeight="1" spans="1:20">
      <c r="A1243" s="25"/>
      <c r="B1243" s="25"/>
      <c r="C1243" s="25"/>
      <c r="D1243" s="74"/>
      <c r="E1243" s="25"/>
      <c r="F1243" s="25"/>
      <c r="G1243" s="27"/>
      <c r="H1243" s="36"/>
      <c r="I1243" s="25"/>
      <c r="J1243" s="25"/>
      <c r="K1243" s="25"/>
      <c r="L1243" s="25"/>
      <c r="M1243" s="25"/>
      <c r="N1243" s="25"/>
      <c r="O1243" s="29"/>
      <c r="P1243" s="33"/>
      <c r="Q1243" s="25"/>
      <c r="R1243" s="25"/>
      <c r="S1243" s="1"/>
      <c r="T1243" s="28"/>
    </row>
    <row r="1244" s="1" customFormat="1" ht="23" hidden="1" customHeight="1" spans="1:20">
      <c r="A1244" s="25"/>
      <c r="B1244" s="25"/>
      <c r="C1244" s="25"/>
      <c r="D1244" s="74"/>
      <c r="E1244" s="25"/>
      <c r="F1244" s="26"/>
      <c r="G1244" s="27"/>
      <c r="H1244" s="25"/>
      <c r="I1244" s="25"/>
      <c r="J1244" s="25"/>
      <c r="K1244" s="25"/>
      <c r="L1244" s="25"/>
      <c r="M1244" s="25"/>
      <c r="N1244" s="25"/>
      <c r="O1244" s="29"/>
      <c r="P1244" s="25"/>
      <c r="Q1244" s="25"/>
      <c r="R1244" s="25"/>
      <c r="S1244" s="1"/>
      <c r="T1244" s="28"/>
    </row>
    <row r="1245" s="1" customFormat="1" ht="23" hidden="1" customHeight="1" spans="1:20">
      <c r="A1245" s="25"/>
      <c r="B1245" s="25"/>
      <c r="C1245" s="25"/>
      <c r="D1245" s="74"/>
      <c r="E1245" s="25"/>
      <c r="F1245" s="25"/>
      <c r="G1245" s="27"/>
      <c r="H1245" s="25"/>
      <c r="I1245" s="25"/>
      <c r="J1245" s="25"/>
      <c r="K1245" s="25"/>
      <c r="L1245" s="25"/>
      <c r="M1245" s="25"/>
      <c r="N1245" s="25"/>
      <c r="O1245" s="29"/>
      <c r="P1245" s="33"/>
      <c r="Q1245" s="25"/>
      <c r="R1245" s="25"/>
      <c r="S1245" s="1"/>
      <c r="T1245" s="28"/>
    </row>
    <row r="1246" s="1" customFormat="1" ht="23" hidden="1" customHeight="1" spans="1:20">
      <c r="A1246" s="25"/>
      <c r="B1246" s="25"/>
      <c r="C1246" s="25"/>
      <c r="D1246" s="74"/>
      <c r="E1246" s="25"/>
      <c r="F1246" s="25"/>
      <c r="G1246" s="27"/>
      <c r="H1246" s="25"/>
      <c r="I1246" s="25"/>
      <c r="J1246" s="25"/>
      <c r="K1246" s="25"/>
      <c r="L1246" s="25"/>
      <c r="M1246" s="25"/>
      <c r="N1246" s="25"/>
      <c r="O1246" s="29"/>
      <c r="P1246" s="29"/>
      <c r="Q1246" s="25"/>
      <c r="R1246" s="25"/>
      <c r="S1246" s="1"/>
      <c r="T1246" s="28"/>
    </row>
    <row r="1247" s="1" customFormat="1" ht="23" customHeight="1" spans="1:20">
      <c r="A1247" s="25" t="s">
        <v>48</v>
      </c>
      <c r="B1247" s="25" t="s">
        <v>12</v>
      </c>
      <c r="C1247" s="25" t="s">
        <v>57</v>
      </c>
      <c r="D1247" s="74" t="s">
        <v>167</v>
      </c>
      <c r="E1247" s="25">
        <v>1995</v>
      </c>
      <c r="F1247" s="25">
        <v>18</v>
      </c>
      <c r="G1247" s="27">
        <v>0.12</v>
      </c>
      <c r="H1247" s="36" t="s">
        <v>4</v>
      </c>
      <c r="I1247" s="25">
        <v>70.542</v>
      </c>
      <c r="J1247" s="25">
        <v>83</v>
      </c>
      <c r="K1247" s="25">
        <v>67</v>
      </c>
      <c r="L1247" s="25">
        <v>64.73</v>
      </c>
      <c r="M1247" s="25">
        <v>68</v>
      </c>
      <c r="N1247" s="25">
        <v>75</v>
      </c>
      <c r="O1247" s="29" t="s">
        <v>147</v>
      </c>
      <c r="P1247" s="25" t="s">
        <v>52</v>
      </c>
      <c r="Q1247" s="25" t="s">
        <v>148</v>
      </c>
      <c r="R1247" s="25"/>
      <c r="S1247" s="1"/>
      <c r="T1247" s="28"/>
    </row>
    <row r="1248" s="1" customFormat="1" ht="23" hidden="1" customHeight="1" spans="1:20">
      <c r="A1248" s="25"/>
      <c r="B1248" s="25"/>
      <c r="C1248" s="25"/>
      <c r="D1248" s="25"/>
      <c r="E1248" s="25"/>
      <c r="F1248" s="25"/>
      <c r="G1248" s="27"/>
      <c r="H1248" s="36"/>
      <c r="I1248" s="25"/>
      <c r="J1248" s="25"/>
      <c r="K1248" s="25"/>
      <c r="L1248" s="25"/>
      <c r="M1248" s="25"/>
      <c r="N1248" s="25"/>
      <c r="O1248" s="29"/>
      <c r="P1248" s="25"/>
      <c r="Q1248" s="25"/>
      <c r="R1248" s="25"/>
      <c r="S1248" s="1"/>
      <c r="T1248" s="28"/>
    </row>
    <row r="1249" s="1" customFormat="1" ht="23" customHeight="1" spans="1:20">
      <c r="A1249" s="25" t="s">
        <v>48</v>
      </c>
      <c r="B1249" s="25" t="s">
        <v>12</v>
      </c>
      <c r="C1249" s="25" t="s">
        <v>64</v>
      </c>
      <c r="D1249" s="25" t="s">
        <v>168</v>
      </c>
      <c r="E1249" s="25">
        <v>1996</v>
      </c>
      <c r="F1249" s="25">
        <v>52</v>
      </c>
      <c r="G1249" s="27">
        <v>1.06</v>
      </c>
      <c r="H1249" s="36" t="s">
        <v>4</v>
      </c>
      <c r="I1249" s="25">
        <v>70.5</v>
      </c>
      <c r="J1249" s="25">
        <v>85</v>
      </c>
      <c r="K1249" s="25">
        <v>68</v>
      </c>
      <c r="L1249" s="25">
        <v>62</v>
      </c>
      <c r="M1249" s="25">
        <v>64</v>
      </c>
      <c r="N1249" s="25">
        <v>85</v>
      </c>
      <c r="O1249" s="29" t="s">
        <v>133</v>
      </c>
      <c r="P1249" s="25" t="s">
        <v>52</v>
      </c>
      <c r="Q1249" s="25" t="s">
        <v>134</v>
      </c>
      <c r="R1249" s="25"/>
      <c r="S1249" s="1"/>
      <c r="T1249" s="28"/>
    </row>
    <row r="1250" s="1" customFormat="1" ht="23" hidden="1" customHeight="1" spans="1:20">
      <c r="A1250" s="25"/>
      <c r="B1250" s="25"/>
      <c r="C1250" s="25"/>
      <c r="D1250" s="25"/>
      <c r="E1250" s="25"/>
      <c r="F1250" s="26"/>
      <c r="G1250" s="27"/>
      <c r="H1250" s="36"/>
      <c r="I1250" s="25"/>
      <c r="J1250" s="25"/>
      <c r="K1250" s="25"/>
      <c r="L1250" s="25"/>
      <c r="M1250" s="25"/>
      <c r="N1250" s="25"/>
      <c r="O1250" s="29"/>
      <c r="P1250" s="25"/>
      <c r="Q1250" s="25"/>
      <c r="R1250" s="25"/>
      <c r="S1250" s="1"/>
      <c r="T1250" s="28"/>
    </row>
    <row r="1251" s="1" customFormat="1" ht="23" hidden="1" customHeight="1" spans="1:20">
      <c r="A1251" s="25"/>
      <c r="B1251" s="25"/>
      <c r="C1251" s="25"/>
      <c r="D1251" s="25"/>
      <c r="E1251" s="25"/>
      <c r="F1251" s="25"/>
      <c r="G1251" s="27"/>
      <c r="H1251" s="25"/>
      <c r="I1251" s="25"/>
      <c r="J1251" s="25"/>
      <c r="K1251" s="25"/>
      <c r="L1251" s="25"/>
      <c r="M1251" s="25"/>
      <c r="N1251" s="25"/>
      <c r="O1251" s="29"/>
      <c r="P1251" s="33"/>
      <c r="Q1251" s="25"/>
      <c r="R1251" s="25"/>
      <c r="S1251" s="1"/>
      <c r="T1251" s="28"/>
    </row>
    <row r="1252" s="1" customFormat="1" ht="23" hidden="1" customHeight="1" spans="1:20">
      <c r="A1252" s="25"/>
      <c r="B1252" s="25"/>
      <c r="C1252" s="25"/>
      <c r="D1252" s="25"/>
      <c r="E1252" s="25"/>
      <c r="F1252" s="26"/>
      <c r="G1252" s="27"/>
      <c r="H1252" s="36"/>
      <c r="I1252" s="25"/>
      <c r="J1252" s="25"/>
      <c r="K1252" s="25"/>
      <c r="L1252" s="25"/>
      <c r="M1252" s="25"/>
      <c r="N1252" s="25"/>
      <c r="O1252" s="29"/>
      <c r="P1252" s="25"/>
      <c r="Q1252" s="25"/>
      <c r="R1252" s="25"/>
      <c r="S1252" s="1"/>
      <c r="T1252" s="28"/>
    </row>
    <row r="1253" s="1" customFormat="1" ht="23" hidden="1" customHeight="1" spans="1:20">
      <c r="A1253" s="36"/>
      <c r="B1253" s="36"/>
      <c r="C1253" s="36"/>
      <c r="D1253" s="36"/>
      <c r="E1253" s="36"/>
      <c r="F1253" s="36"/>
      <c r="G1253" s="37"/>
      <c r="H1253" s="36"/>
      <c r="I1253" s="36"/>
      <c r="J1253" s="36"/>
      <c r="K1253" s="36"/>
      <c r="L1253" s="36"/>
      <c r="M1253" s="36"/>
      <c r="N1253" s="36"/>
      <c r="O1253" s="29"/>
      <c r="P1253" s="36"/>
      <c r="Q1253" s="36"/>
      <c r="R1253" s="25"/>
      <c r="S1253" s="1"/>
      <c r="T1253" s="28"/>
    </row>
    <row r="1254" s="1" customFormat="1" ht="23" customHeight="1" spans="1:20">
      <c r="A1254" s="25" t="s">
        <v>48</v>
      </c>
      <c r="B1254" s="25" t="s">
        <v>12</v>
      </c>
      <c r="C1254" s="25" t="s">
        <v>82</v>
      </c>
      <c r="D1254" s="25" t="s">
        <v>169</v>
      </c>
      <c r="E1254" s="25">
        <v>1995</v>
      </c>
      <c r="F1254" s="25">
        <v>29</v>
      </c>
      <c r="G1254" s="27">
        <v>1.03</v>
      </c>
      <c r="H1254" s="36" t="s">
        <v>4</v>
      </c>
      <c r="I1254" s="25">
        <v>70.4</v>
      </c>
      <c r="J1254" s="25">
        <v>79</v>
      </c>
      <c r="K1254" s="25">
        <v>65</v>
      </c>
      <c r="L1254" s="25">
        <v>67</v>
      </c>
      <c r="M1254" s="25">
        <v>67</v>
      </c>
      <c r="N1254" s="25">
        <v>85</v>
      </c>
      <c r="O1254" s="29" t="s">
        <v>90</v>
      </c>
      <c r="P1254" s="25" t="s">
        <v>52</v>
      </c>
      <c r="Q1254" s="25" t="s">
        <v>91</v>
      </c>
      <c r="R1254" s="25"/>
      <c r="S1254" s="1"/>
      <c r="T1254" s="28"/>
    </row>
    <row r="1255" s="1" customFormat="1" ht="23" hidden="1" customHeight="1" spans="1:20">
      <c r="A1255" s="25"/>
      <c r="B1255" s="25"/>
      <c r="C1255" s="25"/>
      <c r="D1255" s="25"/>
      <c r="E1255" s="25"/>
      <c r="F1255" s="25"/>
      <c r="G1255" s="27"/>
      <c r="H1255" s="25"/>
      <c r="I1255" s="25"/>
      <c r="J1255" s="25"/>
      <c r="K1255" s="25"/>
      <c r="L1255" s="25"/>
      <c r="M1255" s="25"/>
      <c r="N1255" s="25"/>
      <c r="O1255" s="29"/>
      <c r="P1255" s="33"/>
      <c r="Q1255" s="25"/>
      <c r="R1255" s="25"/>
      <c r="S1255" s="1"/>
      <c r="T1255" s="28"/>
    </row>
    <row r="1256" s="1" customFormat="1" ht="23" customHeight="1" spans="1:20">
      <c r="A1256" s="25" t="s">
        <v>48</v>
      </c>
      <c r="B1256" s="25" t="s">
        <v>12</v>
      </c>
      <c r="C1256" s="25" t="s">
        <v>64</v>
      </c>
      <c r="D1256" s="25" t="s">
        <v>170</v>
      </c>
      <c r="E1256" s="25">
        <v>2011</v>
      </c>
      <c r="F1256" s="25">
        <v>634</v>
      </c>
      <c r="G1256" s="27">
        <v>3.7748</v>
      </c>
      <c r="H1256" s="36" t="s">
        <v>4</v>
      </c>
      <c r="I1256" s="25">
        <v>70.398</v>
      </c>
      <c r="J1256" s="25">
        <v>79</v>
      </c>
      <c r="K1256" s="25">
        <v>65</v>
      </c>
      <c r="L1256" s="25">
        <v>65.37</v>
      </c>
      <c r="M1256" s="25">
        <v>70</v>
      </c>
      <c r="N1256" s="25">
        <v>95</v>
      </c>
      <c r="O1256" s="29" t="s">
        <v>69</v>
      </c>
      <c r="P1256" s="25" t="s">
        <v>52</v>
      </c>
      <c r="Q1256" s="25" t="s">
        <v>70</v>
      </c>
      <c r="R1256" s="25"/>
      <c r="S1256" s="1"/>
      <c r="T1256" s="28"/>
    </row>
    <row r="1257" s="1" customFormat="1" ht="23" hidden="1" customHeight="1" spans="1:20">
      <c r="A1257" s="36"/>
      <c r="B1257" s="36"/>
      <c r="C1257" s="36"/>
      <c r="D1257" s="36"/>
      <c r="E1257" s="36"/>
      <c r="F1257" s="36"/>
      <c r="G1257" s="37"/>
      <c r="H1257" s="36"/>
      <c r="I1257" s="36"/>
      <c r="J1257" s="36"/>
      <c r="K1257" s="36"/>
      <c r="L1257" s="36"/>
      <c r="M1257" s="36"/>
      <c r="N1257" s="36"/>
      <c r="O1257" s="29"/>
      <c r="P1257" s="36"/>
      <c r="Q1257" s="36"/>
      <c r="R1257" s="25"/>
      <c r="S1257" s="1"/>
      <c r="T1257" s="28"/>
    </row>
    <row r="1258" s="1" customFormat="1" ht="23" customHeight="1" spans="1:20">
      <c r="A1258" s="25" t="s">
        <v>48</v>
      </c>
      <c r="B1258" s="25" t="s">
        <v>12</v>
      </c>
      <c r="C1258" s="25" t="s">
        <v>64</v>
      </c>
      <c r="D1258" s="25" t="s">
        <v>171</v>
      </c>
      <c r="E1258" s="25">
        <v>2005</v>
      </c>
      <c r="F1258" s="25">
        <v>22</v>
      </c>
      <c r="G1258" s="27">
        <v>0.65</v>
      </c>
      <c r="H1258" s="36" t="s">
        <v>4</v>
      </c>
      <c r="I1258" s="25">
        <v>70.39</v>
      </c>
      <c r="J1258" s="25">
        <v>77</v>
      </c>
      <c r="K1258" s="25">
        <v>69</v>
      </c>
      <c r="L1258" s="25">
        <v>65.6</v>
      </c>
      <c r="M1258" s="25">
        <v>66</v>
      </c>
      <c r="N1258" s="25">
        <v>87</v>
      </c>
      <c r="O1258" s="29" t="s">
        <v>124</v>
      </c>
      <c r="P1258" s="25" t="s">
        <v>52</v>
      </c>
      <c r="Q1258" s="25" t="s">
        <v>125</v>
      </c>
      <c r="R1258" s="25"/>
      <c r="S1258" s="1"/>
      <c r="T1258" s="28"/>
    </row>
    <row r="1259" s="1" customFormat="1" ht="23" hidden="1" customHeight="1" spans="1:20">
      <c r="A1259" s="25"/>
      <c r="B1259" s="25"/>
      <c r="C1259" s="25"/>
      <c r="D1259" s="25"/>
      <c r="E1259" s="25"/>
      <c r="F1259" s="25"/>
      <c r="G1259" s="27"/>
      <c r="H1259" s="25"/>
      <c r="I1259" s="25"/>
      <c r="J1259" s="25"/>
      <c r="K1259" s="25"/>
      <c r="L1259" s="25"/>
      <c r="M1259" s="25"/>
      <c r="N1259" s="25"/>
      <c r="O1259" s="29"/>
      <c r="P1259" s="29"/>
      <c r="Q1259" s="25"/>
      <c r="R1259" s="25"/>
      <c r="S1259" s="1"/>
      <c r="T1259" s="28"/>
    </row>
    <row r="1260" s="1" customFormat="1" ht="23" hidden="1" customHeight="1" spans="1:20">
      <c r="A1260" s="36"/>
      <c r="B1260" s="36"/>
      <c r="C1260" s="36"/>
      <c r="D1260" s="36"/>
      <c r="E1260" s="36"/>
      <c r="F1260" s="36"/>
      <c r="G1260" s="37"/>
      <c r="H1260" s="36"/>
      <c r="I1260" s="36"/>
      <c r="J1260" s="36"/>
      <c r="K1260" s="36"/>
      <c r="L1260" s="36"/>
      <c r="M1260" s="36"/>
      <c r="N1260" s="36"/>
      <c r="O1260" s="29"/>
      <c r="P1260" s="36"/>
      <c r="Q1260" s="36"/>
      <c r="R1260" s="25"/>
      <c r="S1260" s="1"/>
      <c r="T1260" s="28"/>
    </row>
    <row r="1261" s="1" customFormat="1" ht="23" hidden="1" customHeight="1" spans="1:20">
      <c r="A1261" s="25"/>
      <c r="B1261" s="25"/>
      <c r="C1261" s="25"/>
      <c r="D1261" s="25"/>
      <c r="E1261" s="25"/>
      <c r="F1261" s="25"/>
      <c r="G1261" s="27"/>
      <c r="H1261" s="25"/>
      <c r="I1261" s="25"/>
      <c r="J1261" s="25"/>
      <c r="K1261" s="25"/>
      <c r="L1261" s="25"/>
      <c r="M1261" s="25"/>
      <c r="N1261" s="25"/>
      <c r="O1261" s="29"/>
      <c r="P1261" s="29"/>
      <c r="Q1261" s="25"/>
      <c r="R1261" s="25"/>
      <c r="S1261" s="1"/>
      <c r="T1261" s="28"/>
    </row>
    <row r="1262" s="1" customFormat="1" ht="23" hidden="1" customHeight="1" spans="1:20">
      <c r="A1262" s="25"/>
      <c r="B1262" s="25"/>
      <c r="C1262" s="25"/>
      <c r="D1262" s="25"/>
      <c r="E1262" s="25"/>
      <c r="F1262" s="25"/>
      <c r="G1262" s="27"/>
      <c r="H1262" s="25"/>
      <c r="I1262" s="25"/>
      <c r="J1262" s="25"/>
      <c r="K1262" s="25"/>
      <c r="L1262" s="25"/>
      <c r="M1262" s="25"/>
      <c r="N1262" s="25"/>
      <c r="O1262" s="29"/>
      <c r="P1262" s="25"/>
      <c r="Q1262" s="25"/>
      <c r="R1262" s="25"/>
      <c r="S1262" s="1"/>
      <c r="T1262" s="28"/>
    </row>
    <row r="1263" s="1" customFormat="1" ht="23" hidden="1" customHeight="1" spans="1:20">
      <c r="A1263" s="25"/>
      <c r="B1263" s="25"/>
      <c r="C1263" s="85"/>
      <c r="D1263" s="85"/>
      <c r="E1263" s="85"/>
      <c r="F1263" s="85"/>
      <c r="G1263" s="86"/>
      <c r="H1263" s="36"/>
      <c r="I1263" s="27"/>
      <c r="J1263" s="27"/>
      <c r="K1263" s="27"/>
      <c r="L1263" s="27"/>
      <c r="M1263" s="27"/>
      <c r="N1263" s="27"/>
      <c r="O1263" s="29"/>
      <c r="P1263" s="25"/>
      <c r="Q1263" s="25"/>
      <c r="R1263" s="25"/>
      <c r="S1263" s="1"/>
      <c r="T1263" s="28"/>
    </row>
    <row r="1264" s="1" customFormat="1" ht="23" hidden="1" customHeight="1" spans="1:20">
      <c r="A1264" s="25"/>
      <c r="B1264" s="25"/>
      <c r="C1264" s="25"/>
      <c r="D1264" s="25"/>
      <c r="E1264" s="25"/>
      <c r="F1264" s="25"/>
      <c r="G1264" s="27"/>
      <c r="H1264" s="36"/>
      <c r="I1264" s="25"/>
      <c r="J1264" s="25"/>
      <c r="K1264" s="25"/>
      <c r="L1264" s="25"/>
      <c r="M1264" s="25"/>
      <c r="N1264" s="25"/>
      <c r="O1264" s="29"/>
      <c r="P1264" s="33"/>
      <c r="Q1264" s="25"/>
      <c r="R1264" s="25"/>
      <c r="S1264" s="1"/>
      <c r="T1264" s="28"/>
    </row>
    <row r="1265" s="1" customFormat="1" ht="23" hidden="1" customHeight="1" spans="1:20">
      <c r="A1265" s="36"/>
      <c r="B1265" s="36"/>
      <c r="C1265" s="36"/>
      <c r="D1265" s="36"/>
      <c r="E1265" s="36"/>
      <c r="F1265" s="36"/>
      <c r="G1265" s="37"/>
      <c r="H1265" s="36"/>
      <c r="I1265" s="36"/>
      <c r="J1265" s="36"/>
      <c r="K1265" s="36"/>
      <c r="L1265" s="36"/>
      <c r="M1265" s="36"/>
      <c r="N1265" s="36"/>
      <c r="O1265" s="29"/>
      <c r="P1265" s="36"/>
      <c r="Q1265" s="36"/>
      <c r="R1265" s="25"/>
      <c r="S1265" s="1"/>
      <c r="T1265" s="28"/>
    </row>
    <row r="1266" s="1" customFormat="1" ht="23" hidden="1" customHeight="1" spans="1:20">
      <c r="A1266" s="36"/>
      <c r="B1266" s="36"/>
      <c r="C1266" s="36"/>
      <c r="D1266" s="36"/>
      <c r="E1266" s="36"/>
      <c r="F1266" s="36"/>
      <c r="G1266" s="37"/>
      <c r="H1266" s="36"/>
      <c r="I1266" s="36"/>
      <c r="J1266" s="36"/>
      <c r="K1266" s="36"/>
      <c r="L1266" s="36"/>
      <c r="M1266" s="36"/>
      <c r="N1266" s="36"/>
      <c r="O1266" s="29"/>
      <c r="P1266" s="36"/>
      <c r="Q1266" s="36"/>
      <c r="R1266" s="25"/>
      <c r="S1266" s="1"/>
      <c r="T1266" s="28"/>
    </row>
    <row r="1267" s="1" customFormat="1" ht="23" customHeight="1" spans="1:20">
      <c r="A1267" s="25" t="s">
        <v>48</v>
      </c>
      <c r="B1267" s="25" t="s">
        <v>12</v>
      </c>
      <c r="C1267" s="25" t="s">
        <v>64</v>
      </c>
      <c r="D1267" s="25" t="s">
        <v>172</v>
      </c>
      <c r="E1267" s="25">
        <v>1996</v>
      </c>
      <c r="F1267" s="25">
        <v>53</v>
      </c>
      <c r="G1267" s="27">
        <v>0.48</v>
      </c>
      <c r="H1267" s="36" t="s">
        <v>4</v>
      </c>
      <c r="I1267" s="25">
        <v>70.23</v>
      </c>
      <c r="J1267" s="25">
        <v>87</v>
      </c>
      <c r="K1267" s="25">
        <v>65</v>
      </c>
      <c r="L1267" s="25">
        <v>63.2</v>
      </c>
      <c r="M1267" s="25">
        <v>69</v>
      </c>
      <c r="N1267" s="25">
        <v>70</v>
      </c>
      <c r="O1267" s="29" t="s">
        <v>173</v>
      </c>
      <c r="P1267" s="25" t="s">
        <v>52</v>
      </c>
      <c r="Q1267" s="25" t="s">
        <v>174</v>
      </c>
      <c r="R1267" s="25"/>
      <c r="S1267" s="1"/>
      <c r="T1267" s="28"/>
    </row>
    <row r="1268" s="1" customFormat="1" ht="23" hidden="1" customHeight="1" spans="1:20">
      <c r="A1268" s="36"/>
      <c r="B1268" s="36"/>
      <c r="C1268" s="36"/>
      <c r="D1268" s="36"/>
      <c r="E1268" s="36"/>
      <c r="F1268" s="36"/>
      <c r="G1268" s="37"/>
      <c r="H1268" s="36"/>
      <c r="I1268" s="36"/>
      <c r="J1268" s="36"/>
      <c r="K1268" s="36"/>
      <c r="L1268" s="36"/>
      <c r="M1268" s="36"/>
      <c r="N1268" s="36"/>
      <c r="O1268" s="29"/>
      <c r="P1268" s="36"/>
      <c r="Q1268" s="36"/>
      <c r="R1268" s="25"/>
      <c r="S1268" s="1"/>
      <c r="T1268" s="28"/>
    </row>
    <row r="1269" s="1" customFormat="1" ht="23" hidden="1" customHeight="1" spans="1:20">
      <c r="A1269" s="25"/>
      <c r="B1269" s="25"/>
      <c r="C1269" s="25"/>
      <c r="D1269" s="25"/>
      <c r="E1269" s="25"/>
      <c r="F1269" s="26"/>
      <c r="G1269" s="27"/>
      <c r="H1269" s="25"/>
      <c r="I1269" s="25"/>
      <c r="J1269" s="25"/>
      <c r="K1269" s="25"/>
      <c r="L1269" s="25"/>
      <c r="M1269" s="25"/>
      <c r="N1269" s="25"/>
      <c r="O1269" s="29"/>
      <c r="P1269" s="25"/>
      <c r="Q1269" s="25"/>
      <c r="R1269" s="25"/>
      <c r="S1269" s="1"/>
      <c r="T1269" s="28"/>
    </row>
    <row r="1270" s="1" customFormat="1" ht="23" customHeight="1" spans="1:20">
      <c r="A1270" s="25" t="s">
        <v>48</v>
      </c>
      <c r="B1270" s="25" t="s">
        <v>12</v>
      </c>
      <c r="C1270" s="25" t="s">
        <v>57</v>
      </c>
      <c r="D1270" s="25" t="s">
        <v>175</v>
      </c>
      <c r="E1270" s="25">
        <v>2009</v>
      </c>
      <c r="F1270" s="25">
        <v>732</v>
      </c>
      <c r="G1270" s="27">
        <v>7.1035</v>
      </c>
      <c r="H1270" s="36" t="s">
        <v>4</v>
      </c>
      <c r="I1270" s="25">
        <v>70.17</v>
      </c>
      <c r="J1270" s="25">
        <v>87</v>
      </c>
      <c r="K1270" s="25">
        <v>65</v>
      </c>
      <c r="L1270" s="25">
        <v>61.8</v>
      </c>
      <c r="M1270" s="25">
        <v>60</v>
      </c>
      <c r="N1270" s="25">
        <v>89</v>
      </c>
      <c r="O1270" s="29" t="s">
        <v>66</v>
      </c>
      <c r="P1270" s="25" t="s">
        <v>52</v>
      </c>
      <c r="Q1270" s="25" t="s">
        <v>67</v>
      </c>
      <c r="R1270" s="25"/>
      <c r="S1270" s="1"/>
      <c r="T1270" s="28"/>
    </row>
    <row r="1271" s="1" customFormat="1" ht="23" hidden="1" customHeight="1" spans="1:20">
      <c r="A1271" s="36"/>
      <c r="B1271" s="36"/>
      <c r="C1271" s="36"/>
      <c r="D1271" s="36"/>
      <c r="E1271" s="36"/>
      <c r="F1271" s="36"/>
      <c r="G1271" s="37"/>
      <c r="H1271" s="36"/>
      <c r="I1271" s="36"/>
      <c r="J1271" s="36"/>
      <c r="K1271" s="36"/>
      <c r="L1271" s="36"/>
      <c r="M1271" s="36"/>
      <c r="N1271" s="36"/>
      <c r="O1271" s="29"/>
      <c r="P1271" s="36"/>
      <c r="Q1271" s="36"/>
      <c r="R1271" s="25"/>
      <c r="S1271" s="1"/>
      <c r="T1271" s="28"/>
    </row>
    <row r="1272" s="1" customFormat="1" ht="23" hidden="1" customHeight="1" spans="1:20">
      <c r="A1272" s="25"/>
      <c r="B1272" s="25"/>
      <c r="C1272" s="25"/>
      <c r="D1272" s="25"/>
      <c r="E1272" s="25"/>
      <c r="F1272" s="26"/>
      <c r="G1272" s="27"/>
      <c r="H1272" s="25"/>
      <c r="I1272" s="25"/>
      <c r="J1272" s="25"/>
      <c r="K1272" s="25"/>
      <c r="L1272" s="25"/>
      <c r="M1272" s="25"/>
      <c r="N1272" s="25"/>
      <c r="O1272" s="29"/>
      <c r="P1272" s="25"/>
      <c r="Q1272" s="25"/>
      <c r="R1272" s="25"/>
      <c r="S1272" s="1"/>
      <c r="T1272" s="28"/>
    </row>
    <row r="1273" s="1" customFormat="1" ht="23" hidden="1" customHeight="1" spans="1:20">
      <c r="A1273" s="25"/>
      <c r="B1273" s="25"/>
      <c r="C1273" s="25"/>
      <c r="D1273" s="25"/>
      <c r="E1273" s="25"/>
      <c r="F1273" s="26"/>
      <c r="G1273" s="27"/>
      <c r="H1273" s="36"/>
      <c r="I1273" s="25"/>
      <c r="J1273" s="25"/>
      <c r="K1273" s="25"/>
      <c r="L1273" s="25"/>
      <c r="M1273" s="25"/>
      <c r="N1273" s="25"/>
      <c r="O1273" s="29"/>
      <c r="P1273" s="25"/>
      <c r="Q1273" s="25"/>
      <c r="R1273" s="25"/>
      <c r="S1273" s="1"/>
      <c r="T1273" s="28"/>
    </row>
    <row r="1274" s="1" customFormat="1" ht="23" hidden="1" customHeight="1" spans="1:20">
      <c r="A1274" s="36"/>
      <c r="B1274" s="36"/>
      <c r="C1274" s="36"/>
      <c r="D1274" s="36"/>
      <c r="E1274" s="36"/>
      <c r="F1274" s="36"/>
      <c r="G1274" s="37"/>
      <c r="H1274" s="36"/>
      <c r="I1274" s="36"/>
      <c r="J1274" s="36"/>
      <c r="K1274" s="36"/>
      <c r="L1274" s="36"/>
      <c r="M1274" s="36"/>
      <c r="N1274" s="36"/>
      <c r="O1274" s="29"/>
      <c r="P1274" s="36"/>
      <c r="Q1274" s="36"/>
      <c r="R1274" s="25"/>
      <c r="S1274" s="1"/>
      <c r="T1274" s="28"/>
    </row>
    <row r="1275" s="1" customFormat="1" ht="23" hidden="1" customHeight="1" spans="1:20">
      <c r="A1275" s="25"/>
      <c r="B1275" s="25"/>
      <c r="C1275" s="25"/>
      <c r="D1275" s="25"/>
      <c r="E1275" s="25"/>
      <c r="F1275" s="25"/>
      <c r="G1275" s="27"/>
      <c r="H1275" s="25"/>
      <c r="I1275" s="25"/>
      <c r="J1275" s="25"/>
      <c r="K1275" s="25"/>
      <c r="L1275" s="25"/>
      <c r="M1275" s="25"/>
      <c r="N1275" s="25"/>
      <c r="O1275" s="29"/>
      <c r="P1275" s="33"/>
      <c r="Q1275" s="25"/>
      <c r="R1275" s="25"/>
      <c r="S1275" s="1"/>
      <c r="T1275" s="28"/>
    </row>
    <row r="1276" s="1" customFormat="1" ht="23" hidden="1" customHeight="1" spans="1:20">
      <c r="A1276" s="36"/>
      <c r="B1276" s="36"/>
      <c r="C1276" s="36"/>
      <c r="D1276" s="36"/>
      <c r="E1276" s="36"/>
      <c r="F1276" s="36"/>
      <c r="G1276" s="37"/>
      <c r="H1276" s="36"/>
      <c r="I1276" s="36"/>
      <c r="J1276" s="36"/>
      <c r="K1276" s="36"/>
      <c r="L1276" s="36"/>
      <c r="M1276" s="36"/>
      <c r="N1276" s="36"/>
      <c r="O1276" s="29"/>
      <c r="P1276" s="36"/>
      <c r="Q1276" s="36"/>
      <c r="R1276" s="25"/>
      <c r="S1276" s="1"/>
      <c r="T1276" s="28"/>
    </row>
    <row r="1277" s="1" customFormat="1" ht="23" hidden="1" customHeight="1" spans="1:20">
      <c r="A1277" s="25"/>
      <c r="B1277" s="25"/>
      <c r="C1277" s="25"/>
      <c r="D1277" s="25"/>
      <c r="E1277" s="25"/>
      <c r="F1277" s="25"/>
      <c r="G1277" s="27"/>
      <c r="H1277" s="36"/>
      <c r="I1277" s="25"/>
      <c r="J1277" s="25"/>
      <c r="K1277" s="25"/>
      <c r="L1277" s="25"/>
      <c r="M1277" s="25"/>
      <c r="N1277" s="25"/>
      <c r="O1277" s="29"/>
      <c r="P1277" s="25"/>
      <c r="Q1277" s="25"/>
      <c r="R1277" s="25"/>
      <c r="S1277" s="1"/>
      <c r="T1277" s="28"/>
    </row>
    <row r="1278" s="1" customFormat="1" ht="23" hidden="1" customHeight="1" spans="1:20">
      <c r="A1278" s="25"/>
      <c r="B1278" s="25"/>
      <c r="C1278" s="25"/>
      <c r="D1278" s="25"/>
      <c r="E1278" s="25"/>
      <c r="F1278" s="25"/>
      <c r="G1278" s="27"/>
      <c r="H1278" s="25"/>
      <c r="I1278" s="25"/>
      <c r="J1278" s="25"/>
      <c r="K1278" s="25"/>
      <c r="L1278" s="25"/>
      <c r="M1278" s="25"/>
      <c r="N1278" s="25"/>
      <c r="O1278" s="29"/>
      <c r="P1278" s="29"/>
      <c r="Q1278" s="25"/>
      <c r="R1278" s="25"/>
      <c r="S1278" s="1"/>
      <c r="T1278" s="28"/>
    </row>
    <row r="1279" s="1" customFormat="1" ht="23" hidden="1" customHeight="1" spans="1:20">
      <c r="A1279" s="25"/>
      <c r="B1279" s="25"/>
      <c r="C1279" s="25"/>
      <c r="D1279" s="25"/>
      <c r="E1279" s="25"/>
      <c r="F1279" s="25"/>
      <c r="G1279" s="27"/>
      <c r="H1279" s="36"/>
      <c r="I1279" s="25"/>
      <c r="J1279" s="25"/>
      <c r="K1279" s="25"/>
      <c r="L1279" s="25"/>
      <c r="M1279" s="25"/>
      <c r="N1279" s="25"/>
      <c r="O1279" s="29"/>
      <c r="P1279" s="25"/>
      <c r="Q1279" s="25"/>
      <c r="R1279" s="25"/>
      <c r="S1279" s="1"/>
      <c r="T1279" s="28"/>
    </row>
    <row r="1280" s="1" customFormat="1" ht="23" customHeight="1" spans="1:20">
      <c r="A1280" s="25" t="s">
        <v>48</v>
      </c>
      <c r="B1280" s="25" t="s">
        <v>12</v>
      </c>
      <c r="C1280" s="25" t="s">
        <v>64</v>
      </c>
      <c r="D1280" s="25" t="s">
        <v>176</v>
      </c>
      <c r="E1280" s="25">
        <v>1996</v>
      </c>
      <c r="F1280" s="25">
        <v>235</v>
      </c>
      <c r="G1280" s="27">
        <v>1.65</v>
      </c>
      <c r="H1280" s="36" t="s">
        <v>4</v>
      </c>
      <c r="I1280" s="25">
        <v>70</v>
      </c>
      <c r="J1280" s="25">
        <v>80</v>
      </c>
      <c r="K1280" s="25">
        <v>68</v>
      </c>
      <c r="L1280" s="25">
        <v>66</v>
      </c>
      <c r="M1280" s="25">
        <v>62</v>
      </c>
      <c r="N1280" s="25">
        <v>70</v>
      </c>
      <c r="O1280" s="29" t="s">
        <v>173</v>
      </c>
      <c r="P1280" s="25" t="s">
        <v>52</v>
      </c>
      <c r="Q1280" s="25" t="s">
        <v>174</v>
      </c>
      <c r="R1280" s="25"/>
      <c r="S1280" s="1"/>
      <c r="T1280" s="28"/>
    </row>
    <row r="1281" s="1" customFormat="1" ht="23" hidden="1" customHeight="1" spans="1:20">
      <c r="A1281" s="25"/>
      <c r="B1281" s="25"/>
      <c r="C1281" s="25"/>
      <c r="D1281" s="25"/>
      <c r="E1281" s="25"/>
      <c r="F1281" s="25"/>
      <c r="G1281" s="27"/>
      <c r="H1281" s="25"/>
      <c r="I1281" s="25"/>
      <c r="J1281" s="25"/>
      <c r="K1281" s="25"/>
      <c r="L1281" s="25"/>
      <c r="M1281" s="25"/>
      <c r="N1281" s="25"/>
      <c r="O1281" s="29"/>
      <c r="P1281" s="25"/>
      <c r="Q1281" s="25"/>
      <c r="R1281" s="25"/>
      <c r="S1281" s="1"/>
      <c r="T1281" s="28"/>
    </row>
    <row r="1282" s="1" customFormat="1" ht="23" hidden="1" customHeight="1" spans="1:20">
      <c r="A1282" s="25"/>
      <c r="B1282" s="25"/>
      <c r="C1282" s="25"/>
      <c r="D1282" s="25"/>
      <c r="E1282" s="25"/>
      <c r="F1282" s="25"/>
      <c r="G1282" s="27"/>
      <c r="H1282" s="25"/>
      <c r="I1282" s="25"/>
      <c r="J1282" s="25"/>
      <c r="K1282" s="25"/>
      <c r="L1282" s="25"/>
      <c r="M1282" s="25"/>
      <c r="N1282" s="25"/>
      <c r="O1282" s="29"/>
      <c r="P1282" s="29"/>
      <c r="Q1282" s="25"/>
      <c r="R1282" s="25"/>
      <c r="S1282" s="1"/>
      <c r="T1282" s="28"/>
    </row>
    <row r="1283" s="1" customFormat="1" ht="23" hidden="1" customHeight="1" spans="1:20">
      <c r="A1283" s="25"/>
      <c r="B1283" s="25"/>
      <c r="C1283" s="25"/>
      <c r="D1283" s="25"/>
      <c r="E1283" s="25"/>
      <c r="F1283" s="25"/>
      <c r="G1283" s="27"/>
      <c r="H1283" s="25"/>
      <c r="I1283" s="25"/>
      <c r="J1283" s="25"/>
      <c r="K1283" s="25"/>
      <c r="L1283" s="25"/>
      <c r="M1283" s="25"/>
      <c r="N1283" s="25"/>
      <c r="O1283" s="29"/>
      <c r="P1283" s="33"/>
      <c r="Q1283" s="25"/>
      <c r="R1283" s="25"/>
      <c r="S1283" s="1"/>
      <c r="T1283" s="28"/>
    </row>
    <row r="1284" s="1" customFormat="1" ht="23" hidden="1" customHeight="1" spans="1:20">
      <c r="A1284" s="29"/>
      <c r="B1284" s="29"/>
      <c r="C1284" s="29"/>
      <c r="D1284" s="29"/>
      <c r="E1284" s="29"/>
      <c r="F1284" s="29"/>
      <c r="G1284" s="30"/>
      <c r="H1284" s="29"/>
      <c r="I1284" s="40"/>
      <c r="J1284" s="51"/>
      <c r="K1284" s="51"/>
      <c r="L1284" s="51"/>
      <c r="M1284" s="51"/>
      <c r="N1284" s="51"/>
      <c r="O1284" s="29"/>
      <c r="P1284" s="29"/>
      <c r="Q1284" s="29"/>
      <c r="R1284" s="29"/>
      <c r="S1284" s="1"/>
      <c r="T1284" s="28"/>
    </row>
    <row r="1285" s="1" customFormat="1" ht="23" hidden="1" customHeight="1" spans="1:20">
      <c r="A1285" s="29"/>
      <c r="B1285" s="29"/>
      <c r="C1285" s="29"/>
      <c r="D1285" s="29"/>
      <c r="E1285" s="29"/>
      <c r="F1285" s="29"/>
      <c r="G1285" s="30"/>
      <c r="H1285" s="29"/>
      <c r="I1285" s="40"/>
      <c r="J1285" s="51"/>
      <c r="K1285" s="51"/>
      <c r="L1285" s="51"/>
      <c r="M1285" s="51"/>
      <c r="N1285" s="51"/>
      <c r="O1285" s="29"/>
      <c r="P1285" s="29"/>
      <c r="Q1285" s="29"/>
      <c r="R1285" s="29"/>
      <c r="S1285" s="1"/>
      <c r="T1285" s="28"/>
    </row>
    <row r="1286" s="1" customFormat="1" ht="23" hidden="1" customHeight="1" spans="1:20">
      <c r="A1286" s="36"/>
      <c r="B1286" s="36"/>
      <c r="C1286" s="36"/>
      <c r="D1286" s="36"/>
      <c r="E1286" s="36"/>
      <c r="F1286" s="36"/>
      <c r="G1286" s="37"/>
      <c r="H1286" s="36"/>
      <c r="I1286" s="36"/>
      <c r="J1286" s="36"/>
      <c r="K1286" s="36"/>
      <c r="L1286" s="36"/>
      <c r="M1286" s="36"/>
      <c r="N1286" s="36"/>
      <c r="O1286" s="29"/>
      <c r="P1286" s="36"/>
      <c r="Q1286" s="36"/>
      <c r="R1286" s="25"/>
      <c r="S1286" s="1"/>
      <c r="T1286" s="28"/>
    </row>
    <row r="1287" s="1" customFormat="1" ht="23" hidden="1" customHeight="1" spans="1:20">
      <c r="A1287" s="29"/>
      <c r="B1287" s="29"/>
      <c r="C1287" s="29"/>
      <c r="D1287" s="29"/>
      <c r="E1287" s="29"/>
      <c r="F1287" s="29"/>
      <c r="G1287" s="30"/>
      <c r="H1287" s="29"/>
      <c r="I1287" s="40"/>
      <c r="J1287" s="51"/>
      <c r="K1287" s="51"/>
      <c r="L1287" s="51"/>
      <c r="M1287" s="51"/>
      <c r="N1287" s="51"/>
      <c r="O1287" s="29"/>
      <c r="P1287" s="29"/>
      <c r="Q1287" s="29"/>
      <c r="R1287" s="29"/>
      <c r="S1287" s="1"/>
      <c r="T1287" s="28"/>
    </row>
    <row r="1288" s="1" customFormat="1" ht="23" hidden="1" customHeight="1" spans="1:20">
      <c r="A1288" s="29"/>
      <c r="B1288" s="29"/>
      <c r="C1288" s="29"/>
      <c r="D1288" s="29"/>
      <c r="E1288" s="29"/>
      <c r="F1288" s="29"/>
      <c r="G1288" s="30"/>
      <c r="H1288" s="29"/>
      <c r="I1288" s="40"/>
      <c r="J1288" s="51"/>
      <c r="K1288" s="51"/>
      <c r="L1288" s="51"/>
      <c r="M1288" s="51"/>
      <c r="N1288" s="51"/>
      <c r="O1288" s="29"/>
      <c r="P1288" s="29"/>
      <c r="Q1288" s="29"/>
      <c r="R1288" s="29"/>
      <c r="S1288" s="1"/>
      <c r="T1288" s="28"/>
    </row>
    <row r="1289" s="1" customFormat="1" ht="23" customHeight="1" spans="1:20">
      <c r="A1289" s="25" t="s">
        <v>48</v>
      </c>
      <c r="B1289" s="25" t="s">
        <v>12</v>
      </c>
      <c r="C1289" s="25" t="s">
        <v>82</v>
      </c>
      <c r="D1289" s="25" t="s">
        <v>177</v>
      </c>
      <c r="E1289" s="25">
        <v>1996</v>
      </c>
      <c r="F1289" s="25">
        <v>42</v>
      </c>
      <c r="G1289" s="27">
        <v>0.336</v>
      </c>
      <c r="H1289" s="25" t="s">
        <v>4</v>
      </c>
      <c r="I1289" s="25">
        <v>69.9</v>
      </c>
      <c r="J1289" s="25">
        <v>79</v>
      </c>
      <c r="K1289" s="25">
        <v>65</v>
      </c>
      <c r="L1289" s="25">
        <v>67</v>
      </c>
      <c r="M1289" s="25">
        <v>67</v>
      </c>
      <c r="N1289" s="25">
        <v>75</v>
      </c>
      <c r="O1289" s="29" t="s">
        <v>87</v>
      </c>
      <c r="P1289" s="25" t="s">
        <v>52</v>
      </c>
      <c r="Q1289" s="25" t="s">
        <v>88</v>
      </c>
      <c r="R1289" s="25"/>
      <c r="S1289" s="1"/>
      <c r="T1289" s="28"/>
    </row>
    <row r="1290" s="1" customFormat="1" ht="23" hidden="1" customHeight="1" spans="1:20">
      <c r="A1290" s="29"/>
      <c r="B1290" s="29"/>
      <c r="C1290" s="29"/>
      <c r="D1290" s="29"/>
      <c r="E1290" s="29"/>
      <c r="F1290" s="29"/>
      <c r="G1290" s="30"/>
      <c r="H1290" s="29"/>
      <c r="I1290" s="40"/>
      <c r="J1290" s="51"/>
      <c r="K1290" s="51"/>
      <c r="L1290" s="51"/>
      <c r="M1290" s="51"/>
      <c r="N1290" s="51"/>
      <c r="O1290" s="29"/>
      <c r="P1290" s="29"/>
      <c r="Q1290" s="29"/>
      <c r="R1290" s="29"/>
      <c r="S1290" s="1"/>
      <c r="T1290" s="28"/>
    </row>
    <row r="1291" s="1" customFormat="1" ht="23" hidden="1" customHeight="1" spans="1:20">
      <c r="A1291" s="29"/>
      <c r="B1291" s="29"/>
      <c r="C1291" s="29"/>
      <c r="D1291" s="29"/>
      <c r="E1291" s="29"/>
      <c r="F1291" s="29"/>
      <c r="G1291" s="30"/>
      <c r="H1291" s="29"/>
      <c r="I1291" s="40"/>
      <c r="J1291" s="51"/>
      <c r="K1291" s="51"/>
      <c r="L1291" s="51"/>
      <c r="M1291" s="51"/>
      <c r="N1291" s="51"/>
      <c r="O1291" s="29"/>
      <c r="P1291" s="29"/>
      <c r="Q1291" s="29"/>
      <c r="R1291" s="29"/>
      <c r="S1291" s="1"/>
      <c r="T1291" s="28"/>
    </row>
    <row r="1292" s="1" customFormat="1" ht="23" hidden="1" customHeight="1" spans="1:20">
      <c r="A1292" s="36"/>
      <c r="B1292" s="36"/>
      <c r="C1292" s="36"/>
      <c r="D1292" s="36"/>
      <c r="E1292" s="36"/>
      <c r="F1292" s="36"/>
      <c r="G1292" s="37"/>
      <c r="H1292" s="36"/>
      <c r="I1292" s="36"/>
      <c r="J1292" s="36"/>
      <c r="K1292" s="36"/>
      <c r="L1292" s="36"/>
      <c r="M1292" s="36"/>
      <c r="N1292" s="36"/>
      <c r="O1292" s="29"/>
      <c r="P1292" s="36"/>
      <c r="Q1292" s="36"/>
      <c r="R1292" s="25"/>
      <c r="S1292" s="1"/>
      <c r="T1292" s="28"/>
    </row>
    <row r="1293" s="1" customFormat="1" ht="23" hidden="1" customHeight="1" spans="1:20">
      <c r="A1293" s="29"/>
      <c r="B1293" s="29"/>
      <c r="C1293" s="29"/>
      <c r="D1293" s="29"/>
      <c r="E1293" s="29"/>
      <c r="F1293" s="29"/>
      <c r="G1293" s="30"/>
      <c r="H1293" s="29"/>
      <c r="I1293" s="40"/>
      <c r="J1293" s="51"/>
      <c r="K1293" s="51"/>
      <c r="L1293" s="51"/>
      <c r="M1293" s="51"/>
      <c r="N1293" s="51"/>
      <c r="O1293" s="29"/>
      <c r="P1293" s="29"/>
      <c r="Q1293" s="29"/>
      <c r="R1293" s="29"/>
      <c r="S1293" s="1"/>
      <c r="T1293" s="28"/>
    </row>
    <row r="1294" s="1" customFormat="1" ht="23" customHeight="1" spans="1:20">
      <c r="A1294" s="25" t="s">
        <v>48</v>
      </c>
      <c r="B1294" s="25" t="s">
        <v>12</v>
      </c>
      <c r="C1294" s="25" t="s">
        <v>64</v>
      </c>
      <c r="D1294" s="25" t="s">
        <v>178</v>
      </c>
      <c r="E1294" s="25">
        <v>2010</v>
      </c>
      <c r="F1294" s="25">
        <v>147</v>
      </c>
      <c r="G1294" s="27">
        <v>2.8</v>
      </c>
      <c r="H1294" s="25" t="s">
        <v>4</v>
      </c>
      <c r="I1294" s="25">
        <v>69.8</v>
      </c>
      <c r="J1294" s="25">
        <v>87</v>
      </c>
      <c r="K1294" s="25">
        <v>63</v>
      </c>
      <c r="L1294" s="25">
        <v>62</v>
      </c>
      <c r="M1294" s="25">
        <v>65</v>
      </c>
      <c r="N1294" s="25">
        <v>85</v>
      </c>
      <c r="O1294" s="29" t="s">
        <v>90</v>
      </c>
      <c r="P1294" s="25" t="s">
        <v>52</v>
      </c>
      <c r="Q1294" s="25" t="s">
        <v>91</v>
      </c>
      <c r="R1294" s="25"/>
      <c r="S1294" s="1"/>
      <c r="T1294" s="28"/>
    </row>
    <row r="1295" s="1" customFormat="1" ht="23" customHeight="1" spans="1:20">
      <c r="A1295" s="25" t="s">
        <v>48</v>
      </c>
      <c r="B1295" s="25" t="s">
        <v>12</v>
      </c>
      <c r="C1295" s="25" t="s">
        <v>64</v>
      </c>
      <c r="D1295" s="25" t="s">
        <v>179</v>
      </c>
      <c r="E1295" s="25">
        <v>2017</v>
      </c>
      <c r="F1295" s="25">
        <v>496</v>
      </c>
      <c r="G1295" s="27">
        <v>9.8</v>
      </c>
      <c r="H1295" s="25" t="s">
        <v>4</v>
      </c>
      <c r="I1295" s="25">
        <v>69.8</v>
      </c>
      <c r="J1295" s="25">
        <v>87</v>
      </c>
      <c r="K1295" s="25">
        <v>63</v>
      </c>
      <c r="L1295" s="25">
        <v>62</v>
      </c>
      <c r="M1295" s="25">
        <v>65</v>
      </c>
      <c r="N1295" s="25">
        <v>85</v>
      </c>
      <c r="O1295" s="29" t="s">
        <v>90</v>
      </c>
      <c r="P1295" s="25" t="s">
        <v>52</v>
      </c>
      <c r="Q1295" s="25" t="s">
        <v>91</v>
      </c>
      <c r="R1295" s="25"/>
      <c r="S1295" s="1"/>
      <c r="T1295" s="28"/>
    </row>
    <row r="1296" s="1" customFormat="1" ht="23" hidden="1" customHeight="1" spans="1:20">
      <c r="A1296" s="36"/>
      <c r="B1296" s="36"/>
      <c r="C1296" s="36"/>
      <c r="D1296" s="36"/>
      <c r="E1296" s="36"/>
      <c r="F1296" s="36"/>
      <c r="G1296" s="37"/>
      <c r="H1296" s="36"/>
      <c r="I1296" s="36"/>
      <c r="J1296" s="36"/>
      <c r="K1296" s="36"/>
      <c r="L1296" s="36"/>
      <c r="M1296" s="36"/>
      <c r="N1296" s="36"/>
      <c r="O1296" s="29"/>
      <c r="P1296" s="36"/>
      <c r="Q1296" s="36"/>
      <c r="R1296" s="25"/>
      <c r="S1296" s="1"/>
      <c r="T1296" s="28"/>
    </row>
    <row r="1297" s="1" customFormat="1" ht="23" customHeight="1" spans="1:20">
      <c r="A1297" s="25" t="s">
        <v>48</v>
      </c>
      <c r="B1297" s="25" t="s">
        <v>12</v>
      </c>
      <c r="C1297" s="25" t="s">
        <v>57</v>
      </c>
      <c r="D1297" s="25" t="s">
        <v>180</v>
      </c>
      <c r="E1297" s="25">
        <v>2000</v>
      </c>
      <c r="F1297" s="25">
        <v>220</v>
      </c>
      <c r="G1297" s="27">
        <v>1.7</v>
      </c>
      <c r="H1297" s="25" t="s">
        <v>4</v>
      </c>
      <c r="I1297" s="25">
        <v>69.76</v>
      </c>
      <c r="J1297" s="25">
        <v>67</v>
      </c>
      <c r="K1297" s="25">
        <v>75</v>
      </c>
      <c r="L1297" s="25">
        <v>66.9</v>
      </c>
      <c r="M1297" s="25">
        <v>75</v>
      </c>
      <c r="N1297" s="25">
        <v>75</v>
      </c>
      <c r="O1297" s="29" t="s">
        <v>181</v>
      </c>
      <c r="P1297" s="25" t="s">
        <v>52</v>
      </c>
      <c r="Q1297" s="25" t="s">
        <v>182</v>
      </c>
      <c r="R1297" s="25"/>
      <c r="S1297" s="1"/>
      <c r="T1297" s="28"/>
    </row>
    <row r="1298" s="1" customFormat="1" ht="23" hidden="1" customHeight="1" spans="1:20">
      <c r="A1298" s="25"/>
      <c r="B1298" s="25"/>
      <c r="C1298" s="25"/>
      <c r="D1298" s="25"/>
      <c r="E1298" s="25"/>
      <c r="F1298" s="25"/>
      <c r="G1298" s="27"/>
      <c r="H1298" s="25"/>
      <c r="I1298" s="27"/>
      <c r="J1298" s="27"/>
      <c r="K1298" s="27"/>
      <c r="L1298" s="27"/>
      <c r="M1298" s="27"/>
      <c r="N1298" s="27"/>
      <c r="O1298" s="29"/>
      <c r="P1298" s="25"/>
      <c r="Q1298" s="25"/>
      <c r="R1298" s="25"/>
      <c r="S1298" s="1"/>
      <c r="T1298" s="28"/>
    </row>
    <row r="1299" s="1" customFormat="1" ht="23" hidden="1" customHeight="1" spans="1:20">
      <c r="A1299" s="36"/>
      <c r="B1299" s="36"/>
      <c r="C1299" s="36"/>
      <c r="D1299" s="36"/>
      <c r="E1299" s="36"/>
      <c r="F1299" s="36"/>
      <c r="G1299" s="37"/>
      <c r="H1299" s="36"/>
      <c r="I1299" s="36"/>
      <c r="J1299" s="36"/>
      <c r="K1299" s="36"/>
      <c r="L1299" s="36"/>
      <c r="M1299" s="36"/>
      <c r="N1299" s="36"/>
      <c r="O1299" s="29"/>
      <c r="P1299" s="36"/>
      <c r="Q1299" s="36"/>
      <c r="R1299" s="25"/>
      <c r="S1299" s="1"/>
      <c r="T1299" s="28"/>
    </row>
    <row r="1300" s="1" customFormat="1" ht="23" hidden="1" customHeight="1" spans="1:20">
      <c r="A1300" s="29"/>
      <c r="B1300" s="29"/>
      <c r="C1300" s="29"/>
      <c r="D1300" s="29"/>
      <c r="E1300" s="29"/>
      <c r="F1300" s="29"/>
      <c r="G1300" s="30"/>
      <c r="H1300" s="29"/>
      <c r="I1300" s="40"/>
      <c r="J1300" s="51"/>
      <c r="K1300" s="51"/>
      <c r="L1300" s="51"/>
      <c r="M1300" s="51"/>
      <c r="N1300" s="51"/>
      <c r="O1300" s="29"/>
      <c r="P1300" s="29"/>
      <c r="Q1300" s="29"/>
      <c r="R1300" s="29"/>
      <c r="S1300" s="1"/>
      <c r="T1300" s="28"/>
    </row>
    <row r="1301" s="1" customFormat="1" ht="23" hidden="1" customHeight="1" spans="1:20">
      <c r="A1301" s="29"/>
      <c r="B1301" s="29"/>
      <c r="C1301" s="29"/>
      <c r="D1301" s="29"/>
      <c r="E1301" s="29"/>
      <c r="F1301" s="29"/>
      <c r="G1301" s="30"/>
      <c r="H1301" s="29"/>
      <c r="I1301" s="40"/>
      <c r="J1301" s="51"/>
      <c r="K1301" s="51"/>
      <c r="L1301" s="51"/>
      <c r="M1301" s="51"/>
      <c r="N1301" s="51"/>
      <c r="O1301" s="29"/>
      <c r="P1301" s="29"/>
      <c r="Q1301" s="29"/>
      <c r="R1301" s="29"/>
      <c r="S1301" s="1"/>
      <c r="T1301" s="28"/>
    </row>
    <row r="1302" s="1" customFormat="1" ht="23" hidden="1" customHeight="1" spans="1:20">
      <c r="A1302" s="36"/>
      <c r="B1302" s="36"/>
      <c r="C1302" s="36"/>
      <c r="D1302" s="36"/>
      <c r="E1302" s="36"/>
      <c r="F1302" s="36"/>
      <c r="G1302" s="37"/>
      <c r="H1302" s="36"/>
      <c r="I1302" s="36"/>
      <c r="J1302" s="36"/>
      <c r="K1302" s="36"/>
      <c r="L1302" s="36"/>
      <c r="M1302" s="36"/>
      <c r="N1302" s="36"/>
      <c r="O1302" s="29"/>
      <c r="P1302" s="36"/>
      <c r="Q1302" s="36"/>
      <c r="R1302" s="25"/>
      <c r="S1302" s="1"/>
      <c r="T1302" s="28"/>
    </row>
    <row r="1303" s="1" customFormat="1" ht="23" hidden="1" customHeight="1" spans="1:20">
      <c r="A1303" s="25"/>
      <c r="B1303" s="25"/>
      <c r="C1303" s="25"/>
      <c r="D1303" s="25"/>
      <c r="E1303" s="25"/>
      <c r="F1303" s="25"/>
      <c r="G1303" s="27"/>
      <c r="H1303" s="25"/>
      <c r="I1303" s="25"/>
      <c r="J1303" s="25"/>
      <c r="K1303" s="25"/>
      <c r="L1303" s="25"/>
      <c r="M1303" s="25"/>
      <c r="N1303" s="25"/>
      <c r="O1303" s="29"/>
      <c r="P1303" s="33"/>
      <c r="Q1303" s="25"/>
      <c r="R1303" s="25"/>
      <c r="S1303" s="1"/>
      <c r="T1303" s="28"/>
    </row>
    <row r="1304" s="1" customFormat="1" ht="23" hidden="1" customHeight="1" spans="1:20">
      <c r="A1304" s="29"/>
      <c r="B1304" s="29"/>
      <c r="C1304" s="29"/>
      <c r="D1304" s="29"/>
      <c r="E1304" s="29"/>
      <c r="F1304" s="29"/>
      <c r="G1304" s="30"/>
      <c r="H1304" s="29"/>
      <c r="I1304" s="40"/>
      <c r="J1304" s="51"/>
      <c r="K1304" s="51"/>
      <c r="L1304" s="51"/>
      <c r="M1304" s="51"/>
      <c r="N1304" s="51"/>
      <c r="O1304" s="29"/>
      <c r="P1304" s="29"/>
      <c r="Q1304" s="29"/>
      <c r="R1304" s="29"/>
      <c r="S1304" s="1"/>
      <c r="T1304" s="28"/>
    </row>
    <row r="1305" s="1" customFormat="1" ht="23" hidden="1" customHeight="1" spans="1:20">
      <c r="A1305" s="36"/>
      <c r="B1305" s="36"/>
      <c r="C1305" s="36"/>
      <c r="D1305" s="36"/>
      <c r="E1305" s="36"/>
      <c r="F1305" s="36"/>
      <c r="G1305" s="37"/>
      <c r="H1305" s="36"/>
      <c r="I1305" s="36"/>
      <c r="J1305" s="36"/>
      <c r="K1305" s="36"/>
      <c r="L1305" s="36"/>
      <c r="M1305" s="36"/>
      <c r="N1305" s="36"/>
      <c r="O1305" s="29"/>
      <c r="P1305" s="36"/>
      <c r="Q1305" s="36"/>
      <c r="R1305" s="25"/>
      <c r="S1305" s="1"/>
      <c r="T1305" s="28"/>
    </row>
    <row r="1306" s="1" customFormat="1" ht="23" hidden="1" customHeight="1" spans="1:20">
      <c r="A1306" s="38"/>
      <c r="B1306" s="38"/>
      <c r="C1306" s="38"/>
      <c r="D1306" s="39"/>
      <c r="E1306" s="29"/>
      <c r="F1306" s="39"/>
      <c r="G1306" s="30"/>
      <c r="H1306" s="38"/>
      <c r="I1306" s="42"/>
      <c r="J1306" s="43"/>
      <c r="K1306" s="43"/>
      <c r="L1306" s="43"/>
      <c r="M1306" s="43"/>
      <c r="N1306" s="43"/>
      <c r="O1306" s="29"/>
      <c r="P1306" s="38"/>
      <c r="Q1306" s="40"/>
      <c r="R1306" s="25"/>
      <c r="S1306" s="1"/>
      <c r="T1306" s="28"/>
    </row>
    <row r="1307" s="1" customFormat="1" ht="23" hidden="1" customHeight="1" spans="1:20">
      <c r="A1307" s="36"/>
      <c r="B1307" s="36"/>
      <c r="C1307" s="36"/>
      <c r="D1307" s="36"/>
      <c r="E1307" s="36"/>
      <c r="F1307" s="36"/>
      <c r="G1307" s="37"/>
      <c r="H1307" s="36"/>
      <c r="I1307" s="36"/>
      <c r="J1307" s="36"/>
      <c r="K1307" s="36"/>
      <c r="L1307" s="36"/>
      <c r="M1307" s="36"/>
      <c r="N1307" s="36"/>
      <c r="O1307" s="29"/>
      <c r="P1307" s="36"/>
      <c r="Q1307" s="36"/>
      <c r="R1307" s="25"/>
      <c r="S1307" s="1"/>
      <c r="T1307" s="28"/>
    </row>
    <row r="1308" s="1" customFormat="1" ht="23" hidden="1" customHeight="1" spans="1:20">
      <c r="A1308" s="25"/>
      <c r="B1308" s="25"/>
      <c r="C1308" s="25"/>
      <c r="D1308" s="25"/>
      <c r="E1308" s="25"/>
      <c r="F1308" s="25"/>
      <c r="G1308" s="27"/>
      <c r="H1308" s="25"/>
      <c r="I1308" s="25"/>
      <c r="J1308" s="25"/>
      <c r="K1308" s="25"/>
      <c r="L1308" s="25"/>
      <c r="M1308" s="25"/>
      <c r="N1308" s="25"/>
      <c r="O1308" s="29"/>
      <c r="P1308" s="29"/>
      <c r="Q1308" s="25"/>
      <c r="R1308" s="25"/>
      <c r="S1308" s="1"/>
      <c r="T1308" s="28"/>
    </row>
    <row r="1309" s="1" customFormat="1" ht="23" customHeight="1" spans="1:20">
      <c r="A1309" s="25" t="s">
        <v>48</v>
      </c>
      <c r="B1309" s="25" t="s">
        <v>12</v>
      </c>
      <c r="C1309" s="25" t="s">
        <v>82</v>
      </c>
      <c r="D1309" s="25" t="s">
        <v>183</v>
      </c>
      <c r="E1309" s="25">
        <v>1995</v>
      </c>
      <c r="F1309" s="25">
        <v>18</v>
      </c>
      <c r="G1309" s="27">
        <v>1</v>
      </c>
      <c r="H1309" s="25" t="s">
        <v>4</v>
      </c>
      <c r="I1309" s="25">
        <v>69.53</v>
      </c>
      <c r="J1309" s="25">
        <v>79</v>
      </c>
      <c r="K1309" s="25">
        <v>66</v>
      </c>
      <c r="L1309" s="25">
        <v>65.2</v>
      </c>
      <c r="M1309" s="25">
        <v>69</v>
      </c>
      <c r="N1309" s="25">
        <v>75</v>
      </c>
      <c r="O1309" s="29" t="s">
        <v>147</v>
      </c>
      <c r="P1309" s="25" t="s">
        <v>52</v>
      </c>
      <c r="Q1309" s="25" t="s">
        <v>148</v>
      </c>
      <c r="R1309" s="25"/>
      <c r="S1309" s="1"/>
      <c r="T1309" s="28"/>
    </row>
    <row r="1310" s="1" customFormat="1" ht="23" hidden="1" customHeight="1" spans="1:20">
      <c r="A1310" s="36"/>
      <c r="B1310" s="36"/>
      <c r="C1310" s="36"/>
      <c r="D1310" s="36"/>
      <c r="E1310" s="36"/>
      <c r="F1310" s="36"/>
      <c r="G1310" s="37"/>
      <c r="H1310" s="36"/>
      <c r="I1310" s="36"/>
      <c r="J1310" s="36"/>
      <c r="K1310" s="36"/>
      <c r="L1310" s="36"/>
      <c r="M1310" s="36"/>
      <c r="N1310" s="36"/>
      <c r="O1310" s="29"/>
      <c r="P1310" s="36"/>
      <c r="Q1310" s="36"/>
      <c r="R1310" s="25"/>
      <c r="S1310" s="1"/>
      <c r="T1310" s="28"/>
    </row>
    <row r="1311" s="1" customFormat="1" ht="23" hidden="1" customHeight="1" spans="1:20">
      <c r="A1311" s="36"/>
      <c r="B1311" s="36"/>
      <c r="C1311" s="36"/>
      <c r="D1311" s="36"/>
      <c r="E1311" s="36"/>
      <c r="F1311" s="36"/>
      <c r="G1311" s="37"/>
      <c r="H1311" s="36"/>
      <c r="I1311" s="36"/>
      <c r="J1311" s="36"/>
      <c r="K1311" s="36"/>
      <c r="L1311" s="36"/>
      <c r="M1311" s="36"/>
      <c r="N1311" s="36"/>
      <c r="O1311" s="29"/>
      <c r="P1311" s="36"/>
      <c r="Q1311" s="36"/>
      <c r="R1311" s="25"/>
      <c r="S1311" s="1"/>
      <c r="T1311" s="28"/>
    </row>
    <row r="1312" s="1" customFormat="1" ht="23" hidden="1" customHeight="1" spans="1:20">
      <c r="A1312" s="38"/>
      <c r="B1312" s="38"/>
      <c r="C1312" s="38"/>
      <c r="D1312" s="39"/>
      <c r="E1312" s="29"/>
      <c r="F1312" s="39"/>
      <c r="G1312" s="30"/>
      <c r="H1312" s="38"/>
      <c r="I1312" s="42"/>
      <c r="J1312" s="43"/>
      <c r="K1312" s="43"/>
      <c r="L1312" s="43"/>
      <c r="M1312" s="43"/>
      <c r="N1312" s="43"/>
      <c r="O1312" s="29"/>
      <c r="P1312" s="38"/>
      <c r="Q1312" s="44"/>
      <c r="R1312" s="25"/>
      <c r="S1312" s="1"/>
      <c r="T1312" s="28"/>
    </row>
    <row r="1313" s="1" customFormat="1" ht="23" customHeight="1" spans="1:20">
      <c r="A1313" s="25" t="s">
        <v>48</v>
      </c>
      <c r="B1313" s="25" t="s">
        <v>12</v>
      </c>
      <c r="C1313" s="25" t="s">
        <v>64</v>
      </c>
      <c r="D1313" s="25" t="s">
        <v>184</v>
      </c>
      <c r="E1313" s="25">
        <v>2014</v>
      </c>
      <c r="F1313" s="25">
        <v>38</v>
      </c>
      <c r="G1313" s="27">
        <v>0.38</v>
      </c>
      <c r="H1313" s="25" t="s">
        <v>4</v>
      </c>
      <c r="I1313" s="25">
        <v>69.444</v>
      </c>
      <c r="J1313" s="25">
        <v>76</v>
      </c>
      <c r="K1313" s="25">
        <v>68</v>
      </c>
      <c r="L1313" s="25">
        <v>66.36</v>
      </c>
      <c r="M1313" s="25">
        <v>63</v>
      </c>
      <c r="N1313" s="25">
        <v>75</v>
      </c>
      <c r="O1313" s="29" t="s">
        <v>87</v>
      </c>
      <c r="P1313" s="25" t="s">
        <v>52</v>
      </c>
      <c r="Q1313" s="25" t="s">
        <v>88</v>
      </c>
      <c r="R1313" s="25"/>
      <c r="S1313" s="1"/>
      <c r="T1313" s="28"/>
    </row>
    <row r="1314" s="1" customFormat="1" ht="23" hidden="1" customHeight="1" spans="1:20">
      <c r="A1314" s="25"/>
      <c r="B1314" s="25"/>
      <c r="C1314" s="25"/>
      <c r="D1314" s="25"/>
      <c r="E1314" s="25"/>
      <c r="F1314" s="25"/>
      <c r="G1314" s="27"/>
      <c r="H1314" s="25"/>
      <c r="I1314" s="27"/>
      <c r="J1314" s="27"/>
      <c r="K1314" s="27"/>
      <c r="L1314" s="27"/>
      <c r="M1314" s="27"/>
      <c r="N1314" s="27"/>
      <c r="O1314" s="29"/>
      <c r="P1314" s="25"/>
      <c r="Q1314" s="25"/>
      <c r="R1314" s="25"/>
      <c r="S1314" s="1"/>
      <c r="T1314" s="28"/>
    </row>
    <row r="1315" s="1" customFormat="1" ht="23" hidden="1" customHeight="1" spans="1:20">
      <c r="A1315" s="25"/>
      <c r="B1315" s="25"/>
      <c r="C1315" s="25"/>
      <c r="D1315" s="25"/>
      <c r="E1315" s="25"/>
      <c r="F1315" s="25"/>
      <c r="G1315" s="27"/>
      <c r="H1315" s="25"/>
      <c r="I1315" s="27"/>
      <c r="J1315" s="27"/>
      <c r="K1315" s="27"/>
      <c r="L1315" s="27"/>
      <c r="M1315" s="27"/>
      <c r="N1315" s="27"/>
      <c r="O1315" s="29"/>
      <c r="P1315" s="25"/>
      <c r="Q1315" s="25"/>
      <c r="R1315" s="25"/>
      <c r="S1315" s="1"/>
      <c r="T1315" s="28"/>
    </row>
    <row r="1316" s="1" customFormat="1" ht="23" hidden="1" customHeight="1" spans="1:20">
      <c r="A1316" s="29"/>
      <c r="B1316" s="29"/>
      <c r="C1316" s="29"/>
      <c r="D1316" s="29"/>
      <c r="E1316" s="29"/>
      <c r="F1316" s="29"/>
      <c r="G1316" s="30"/>
      <c r="H1316" s="29"/>
      <c r="I1316" s="40"/>
      <c r="J1316" s="51"/>
      <c r="K1316" s="51"/>
      <c r="L1316" s="51"/>
      <c r="M1316" s="51"/>
      <c r="N1316" s="51"/>
      <c r="O1316" s="29"/>
      <c r="P1316" s="29"/>
      <c r="Q1316" s="25"/>
      <c r="R1316" s="29"/>
      <c r="S1316" s="1"/>
      <c r="T1316" s="28"/>
    </row>
    <row r="1317" s="1" customFormat="1" ht="23" hidden="1" customHeight="1" spans="1:20">
      <c r="A1317" s="25"/>
      <c r="B1317" s="25"/>
      <c r="C1317" s="25"/>
      <c r="D1317" s="25"/>
      <c r="E1317" s="25"/>
      <c r="F1317" s="25"/>
      <c r="G1317" s="27"/>
      <c r="H1317" s="25"/>
      <c r="I1317" s="27"/>
      <c r="J1317" s="27"/>
      <c r="K1317" s="27"/>
      <c r="L1317" s="27"/>
      <c r="M1317" s="27"/>
      <c r="N1317" s="27"/>
      <c r="O1317" s="29"/>
      <c r="P1317" s="25"/>
      <c r="Q1317" s="25"/>
      <c r="R1317" s="25"/>
      <c r="S1317" s="1"/>
      <c r="T1317" s="28"/>
    </row>
    <row r="1318" s="1" customFormat="1" ht="23" customHeight="1" spans="1:20">
      <c r="A1318" s="25" t="s">
        <v>48</v>
      </c>
      <c r="B1318" s="25" t="s">
        <v>12</v>
      </c>
      <c r="C1318" s="25" t="s">
        <v>64</v>
      </c>
      <c r="D1318" s="25" t="s">
        <v>185</v>
      </c>
      <c r="E1318" s="25">
        <v>1996</v>
      </c>
      <c r="F1318" s="25">
        <v>28</v>
      </c>
      <c r="G1318" s="27">
        <v>1</v>
      </c>
      <c r="H1318" s="25" t="s">
        <v>4</v>
      </c>
      <c r="I1318" s="25">
        <v>69.34</v>
      </c>
      <c r="J1318" s="25">
        <v>71</v>
      </c>
      <c r="K1318" s="25">
        <v>70</v>
      </c>
      <c r="L1318" s="25">
        <v>65.85</v>
      </c>
      <c r="M1318" s="25">
        <v>68</v>
      </c>
      <c r="N1318" s="25">
        <v>87</v>
      </c>
      <c r="O1318" s="29" t="s">
        <v>186</v>
      </c>
      <c r="P1318" s="25" t="s">
        <v>52</v>
      </c>
      <c r="Q1318" s="25" t="s">
        <v>187</v>
      </c>
      <c r="R1318" s="25"/>
      <c r="S1318" s="1"/>
      <c r="T1318" s="28"/>
    </row>
    <row r="1319" s="1" customFormat="1" ht="23" customHeight="1" spans="1:20">
      <c r="A1319" s="25" t="s">
        <v>48</v>
      </c>
      <c r="B1319" s="25" t="s">
        <v>12</v>
      </c>
      <c r="C1319" s="25" t="s">
        <v>64</v>
      </c>
      <c r="D1319" s="25" t="s">
        <v>188</v>
      </c>
      <c r="E1319" s="25">
        <v>1994</v>
      </c>
      <c r="F1319" s="25">
        <v>36</v>
      </c>
      <c r="G1319" s="27">
        <v>0.241</v>
      </c>
      <c r="H1319" s="25" t="s">
        <v>4</v>
      </c>
      <c r="I1319" s="25">
        <v>69.33</v>
      </c>
      <c r="J1319" s="25">
        <v>80</v>
      </c>
      <c r="K1319" s="25">
        <v>64</v>
      </c>
      <c r="L1319" s="25">
        <v>63.95</v>
      </c>
      <c r="M1319" s="25">
        <v>68</v>
      </c>
      <c r="N1319" s="25">
        <v>87</v>
      </c>
      <c r="O1319" s="29" t="s">
        <v>110</v>
      </c>
      <c r="P1319" s="25" t="s">
        <v>52</v>
      </c>
      <c r="Q1319" s="25" t="s">
        <v>111</v>
      </c>
      <c r="R1319" s="25"/>
      <c r="S1319" s="1"/>
      <c r="T1319" s="28"/>
    </row>
    <row r="1320" s="1" customFormat="1" ht="23" hidden="1" customHeight="1" spans="1:20">
      <c r="A1320" s="25"/>
      <c r="B1320" s="25"/>
      <c r="C1320" s="25"/>
      <c r="D1320" s="25"/>
      <c r="E1320" s="25"/>
      <c r="F1320" s="25"/>
      <c r="G1320" s="27"/>
      <c r="H1320" s="25"/>
      <c r="I1320" s="25"/>
      <c r="J1320" s="25"/>
      <c r="K1320" s="25"/>
      <c r="L1320" s="25"/>
      <c r="M1320" s="25"/>
      <c r="N1320" s="25"/>
      <c r="O1320" s="29"/>
      <c r="P1320" s="25"/>
      <c r="Q1320" s="25"/>
      <c r="R1320" s="25"/>
      <c r="S1320" s="1"/>
      <c r="T1320" s="28"/>
    </row>
    <row r="1321" s="1" customFormat="1" ht="23" hidden="1" customHeight="1" spans="1:20">
      <c r="A1321" s="36"/>
      <c r="B1321" s="36"/>
      <c r="C1321" s="36"/>
      <c r="D1321" s="36"/>
      <c r="E1321" s="36"/>
      <c r="F1321" s="36"/>
      <c r="G1321" s="37"/>
      <c r="H1321" s="36"/>
      <c r="I1321" s="36"/>
      <c r="J1321" s="36"/>
      <c r="K1321" s="36"/>
      <c r="L1321" s="36"/>
      <c r="M1321" s="36"/>
      <c r="N1321" s="36"/>
      <c r="O1321" s="29"/>
      <c r="P1321" s="36"/>
      <c r="Q1321" s="36"/>
      <c r="R1321" s="25"/>
      <c r="S1321" s="1"/>
      <c r="T1321" s="28"/>
    </row>
    <row r="1322" s="1" customFormat="1" ht="23" hidden="1" customHeight="1" spans="1:20">
      <c r="A1322" s="38"/>
      <c r="B1322" s="38"/>
      <c r="C1322" s="38"/>
      <c r="D1322" s="39"/>
      <c r="E1322" s="29"/>
      <c r="F1322" s="39"/>
      <c r="G1322" s="30"/>
      <c r="H1322" s="38"/>
      <c r="I1322" s="42"/>
      <c r="J1322" s="43"/>
      <c r="K1322" s="43"/>
      <c r="L1322" s="43"/>
      <c r="M1322" s="43"/>
      <c r="N1322" s="43"/>
      <c r="O1322" s="29"/>
      <c r="P1322" s="38"/>
      <c r="Q1322" s="40"/>
      <c r="R1322" s="25"/>
      <c r="S1322" s="1"/>
      <c r="T1322" s="28"/>
    </row>
    <row r="1323" s="1" customFormat="1" ht="23" customHeight="1" spans="1:20">
      <c r="A1323" s="25" t="s">
        <v>48</v>
      </c>
      <c r="B1323" s="25" t="s">
        <v>12</v>
      </c>
      <c r="C1323" s="25" t="s">
        <v>64</v>
      </c>
      <c r="D1323" s="25" t="s">
        <v>189</v>
      </c>
      <c r="E1323" s="25">
        <v>2009</v>
      </c>
      <c r="F1323" s="87">
        <v>380</v>
      </c>
      <c r="G1323" s="27">
        <v>6.14</v>
      </c>
      <c r="H1323" s="25" t="s">
        <v>4</v>
      </c>
      <c r="I1323" s="25">
        <v>69.288</v>
      </c>
      <c r="J1323" s="25">
        <v>79</v>
      </c>
      <c r="K1323" s="25">
        <v>65</v>
      </c>
      <c r="L1323" s="25">
        <v>64.47</v>
      </c>
      <c r="M1323" s="25">
        <v>63</v>
      </c>
      <c r="N1323" s="25">
        <v>87</v>
      </c>
      <c r="O1323" s="29" t="s">
        <v>110</v>
      </c>
      <c r="P1323" s="25" t="s">
        <v>52</v>
      </c>
      <c r="Q1323" s="25" t="s">
        <v>111</v>
      </c>
      <c r="R1323" s="25"/>
      <c r="S1323" s="1"/>
      <c r="T1323" s="28"/>
    </row>
    <row r="1324" s="1" customFormat="1" ht="23" hidden="1" customHeight="1" spans="1:20">
      <c r="A1324" s="29"/>
      <c r="B1324" s="29"/>
      <c r="C1324" s="29"/>
      <c r="D1324" s="29"/>
      <c r="E1324" s="29"/>
      <c r="F1324" s="29"/>
      <c r="G1324" s="30"/>
      <c r="H1324" s="29"/>
      <c r="I1324" s="40"/>
      <c r="J1324" s="51"/>
      <c r="K1324" s="51"/>
      <c r="L1324" s="51"/>
      <c r="M1324" s="51"/>
      <c r="N1324" s="51"/>
      <c r="O1324" s="29"/>
      <c r="P1324" s="29"/>
      <c r="Q1324" s="29"/>
      <c r="R1324" s="29"/>
      <c r="S1324" s="1"/>
      <c r="T1324" s="28"/>
    </row>
    <row r="1325" s="1" customFormat="1" ht="23" hidden="1" customHeight="1" spans="1:20">
      <c r="A1325" s="29"/>
      <c r="B1325" s="29"/>
      <c r="C1325" s="29"/>
      <c r="D1325" s="29"/>
      <c r="E1325" s="29"/>
      <c r="F1325" s="29"/>
      <c r="G1325" s="30"/>
      <c r="H1325" s="29"/>
      <c r="I1325" s="40"/>
      <c r="J1325" s="51"/>
      <c r="K1325" s="51"/>
      <c r="L1325" s="51"/>
      <c r="M1325" s="51"/>
      <c r="N1325" s="51"/>
      <c r="O1325" s="29"/>
      <c r="P1325" s="29"/>
      <c r="Q1325" s="29"/>
      <c r="R1325" s="29"/>
      <c r="S1325" s="1"/>
      <c r="T1325" s="28"/>
    </row>
    <row r="1326" s="1" customFormat="1" ht="23" hidden="1" customHeight="1" spans="1:20">
      <c r="A1326" s="36"/>
      <c r="B1326" s="36"/>
      <c r="C1326" s="36"/>
      <c r="D1326" s="36"/>
      <c r="E1326" s="36"/>
      <c r="F1326" s="36"/>
      <c r="G1326" s="37"/>
      <c r="H1326" s="36"/>
      <c r="I1326" s="36"/>
      <c r="J1326" s="36"/>
      <c r="K1326" s="36"/>
      <c r="L1326" s="36"/>
      <c r="M1326" s="36"/>
      <c r="N1326" s="36"/>
      <c r="O1326" s="29"/>
      <c r="P1326" s="36"/>
      <c r="Q1326" s="36"/>
      <c r="R1326" s="25"/>
      <c r="S1326" s="1"/>
      <c r="T1326" s="28"/>
    </row>
    <row r="1327" s="1" customFormat="1" ht="23" customHeight="1" spans="1:20">
      <c r="A1327" s="25" t="s">
        <v>48</v>
      </c>
      <c r="B1327" s="25" t="s">
        <v>12</v>
      </c>
      <c r="C1327" s="25" t="s">
        <v>64</v>
      </c>
      <c r="D1327" s="25" t="s">
        <v>190</v>
      </c>
      <c r="E1327" s="25">
        <v>2011</v>
      </c>
      <c r="F1327" s="25">
        <v>169</v>
      </c>
      <c r="G1327" s="27">
        <v>3.2</v>
      </c>
      <c r="H1327" s="25" t="s">
        <v>4</v>
      </c>
      <c r="I1327" s="25">
        <v>69.232</v>
      </c>
      <c r="J1327" s="25">
        <v>82</v>
      </c>
      <c r="K1327" s="25">
        <v>65</v>
      </c>
      <c r="L1327" s="25">
        <v>64.08</v>
      </c>
      <c r="M1327" s="25">
        <v>64</v>
      </c>
      <c r="N1327" s="25">
        <v>73</v>
      </c>
      <c r="O1327" s="29" t="s">
        <v>139</v>
      </c>
      <c r="P1327" s="25" t="s">
        <v>52</v>
      </c>
      <c r="Q1327" s="25" t="s">
        <v>140</v>
      </c>
      <c r="R1327" s="25"/>
      <c r="S1327" s="1"/>
      <c r="T1327" s="28"/>
    </row>
    <row r="1328" s="1" customFormat="1" ht="23" customHeight="1" spans="1:20">
      <c r="A1328" s="25" t="s">
        <v>48</v>
      </c>
      <c r="B1328" s="25" t="s">
        <v>12</v>
      </c>
      <c r="C1328" s="25" t="s">
        <v>64</v>
      </c>
      <c r="D1328" s="25" t="s">
        <v>191</v>
      </c>
      <c r="E1328" s="25">
        <v>1996</v>
      </c>
      <c r="F1328" s="25">
        <v>18</v>
      </c>
      <c r="G1328" s="27">
        <v>0.22</v>
      </c>
      <c r="H1328" s="25" t="s">
        <v>4</v>
      </c>
      <c r="I1328" s="25">
        <v>69.23</v>
      </c>
      <c r="J1328" s="25">
        <v>81</v>
      </c>
      <c r="K1328" s="25">
        <v>62</v>
      </c>
      <c r="L1328" s="25">
        <v>67.2</v>
      </c>
      <c r="M1328" s="25">
        <v>62</v>
      </c>
      <c r="N1328" s="25">
        <v>70</v>
      </c>
      <c r="O1328" s="29" t="s">
        <v>173</v>
      </c>
      <c r="P1328" s="25" t="s">
        <v>52</v>
      </c>
      <c r="Q1328" s="25" t="s">
        <v>174</v>
      </c>
      <c r="R1328" s="25"/>
      <c r="S1328" s="1"/>
      <c r="T1328" s="28"/>
    </row>
    <row r="1329" s="1" customFormat="1" ht="23" customHeight="1" spans="1:20">
      <c r="A1329" s="25" t="s">
        <v>48</v>
      </c>
      <c r="B1329" s="25" t="s">
        <v>12</v>
      </c>
      <c r="C1329" s="25" t="s">
        <v>64</v>
      </c>
      <c r="D1329" s="25" t="s">
        <v>192</v>
      </c>
      <c r="E1329" s="25">
        <v>1996</v>
      </c>
      <c r="F1329" s="25">
        <v>56</v>
      </c>
      <c r="G1329" s="27">
        <v>0.44</v>
      </c>
      <c r="H1329" s="25" t="s">
        <v>4</v>
      </c>
      <c r="I1329" s="25">
        <v>69.23</v>
      </c>
      <c r="J1329" s="25">
        <v>81</v>
      </c>
      <c r="K1329" s="25">
        <v>62</v>
      </c>
      <c r="L1329" s="25">
        <v>67.2</v>
      </c>
      <c r="M1329" s="25">
        <v>62</v>
      </c>
      <c r="N1329" s="25">
        <v>70</v>
      </c>
      <c r="O1329" s="29" t="s">
        <v>173</v>
      </c>
      <c r="P1329" s="25" t="s">
        <v>52</v>
      </c>
      <c r="Q1329" s="25" t="s">
        <v>174</v>
      </c>
      <c r="R1329" s="25"/>
      <c r="S1329" s="1"/>
      <c r="T1329" s="28"/>
    </row>
    <row r="1330" s="1" customFormat="1" ht="23" customHeight="1" spans="1:20">
      <c r="A1330" s="25" t="s">
        <v>48</v>
      </c>
      <c r="B1330" s="25" t="s">
        <v>12</v>
      </c>
      <c r="C1330" s="25" t="s">
        <v>82</v>
      </c>
      <c r="D1330" s="25" t="s">
        <v>193</v>
      </c>
      <c r="E1330" s="25">
        <v>2015</v>
      </c>
      <c r="F1330" s="25">
        <v>102</v>
      </c>
      <c r="G1330" s="27">
        <v>1.2027</v>
      </c>
      <c r="H1330" s="25" t="s">
        <v>4</v>
      </c>
      <c r="I1330" s="25">
        <v>69.225</v>
      </c>
      <c r="J1330" s="25">
        <v>68.5</v>
      </c>
      <c r="K1330" s="25">
        <v>75</v>
      </c>
      <c r="L1330" s="25">
        <v>64</v>
      </c>
      <c r="M1330" s="25">
        <v>68</v>
      </c>
      <c r="N1330" s="25">
        <v>87</v>
      </c>
      <c r="O1330" s="29" t="s">
        <v>194</v>
      </c>
      <c r="P1330" s="25" t="s">
        <v>52</v>
      </c>
      <c r="Q1330" s="25" t="s">
        <v>195</v>
      </c>
      <c r="R1330" s="25"/>
      <c r="S1330" s="1"/>
      <c r="T1330" s="28"/>
    </row>
    <row r="1331" s="1" customFormat="1" ht="23" hidden="1" customHeight="1" spans="1:20">
      <c r="A1331" s="36"/>
      <c r="B1331" s="36"/>
      <c r="C1331" s="36"/>
      <c r="D1331" s="36"/>
      <c r="E1331" s="36"/>
      <c r="F1331" s="36"/>
      <c r="G1331" s="37"/>
      <c r="H1331" s="36"/>
      <c r="I1331" s="36"/>
      <c r="J1331" s="36"/>
      <c r="K1331" s="36"/>
      <c r="L1331" s="36"/>
      <c r="M1331" s="36"/>
      <c r="N1331" s="36"/>
      <c r="O1331" s="29"/>
      <c r="P1331" s="36"/>
      <c r="Q1331" s="36"/>
      <c r="R1331" s="25"/>
      <c r="S1331" s="1"/>
      <c r="T1331" s="28"/>
    </row>
    <row r="1332" s="1" customFormat="1" ht="23" hidden="1" customHeight="1" spans="1:20">
      <c r="A1332" s="29"/>
      <c r="B1332" s="29"/>
      <c r="C1332" s="29"/>
      <c r="D1332" s="29"/>
      <c r="E1332" s="29"/>
      <c r="F1332" s="29"/>
      <c r="G1332" s="30"/>
      <c r="H1332" s="29"/>
      <c r="I1332" s="40"/>
      <c r="J1332" s="51"/>
      <c r="K1332" s="51"/>
      <c r="L1332" s="51"/>
      <c r="M1332" s="51"/>
      <c r="N1332" s="51"/>
      <c r="O1332" s="29"/>
      <c r="P1332" s="29"/>
      <c r="Q1332" s="29"/>
      <c r="R1332" s="29"/>
      <c r="S1332" s="1"/>
      <c r="T1332" s="28"/>
    </row>
    <row r="1333" s="1" customFormat="1" ht="23" customHeight="1" spans="1:20">
      <c r="A1333" s="25" t="s">
        <v>48</v>
      </c>
      <c r="B1333" s="25" t="s">
        <v>12</v>
      </c>
      <c r="C1333" s="25" t="s">
        <v>64</v>
      </c>
      <c r="D1333" s="25" t="s">
        <v>196</v>
      </c>
      <c r="E1333" s="25">
        <v>1998</v>
      </c>
      <c r="F1333" s="25">
        <v>120</v>
      </c>
      <c r="G1333" s="27">
        <v>0.31</v>
      </c>
      <c r="H1333" s="25" t="s">
        <v>4</v>
      </c>
      <c r="I1333" s="25">
        <v>69.19</v>
      </c>
      <c r="J1333" s="25">
        <v>80</v>
      </c>
      <c r="K1333" s="25">
        <v>67</v>
      </c>
      <c r="L1333" s="25">
        <v>63.85</v>
      </c>
      <c r="M1333" s="25">
        <v>68</v>
      </c>
      <c r="N1333" s="25">
        <v>70</v>
      </c>
      <c r="O1333" s="29" t="s">
        <v>173</v>
      </c>
      <c r="P1333" s="25" t="s">
        <v>52</v>
      </c>
      <c r="Q1333" s="25" t="s">
        <v>174</v>
      </c>
      <c r="R1333" s="25"/>
      <c r="S1333" s="1"/>
      <c r="T1333" s="28"/>
    </row>
    <row r="1334" s="1" customFormat="1" ht="23" hidden="1" customHeight="1" spans="1:20">
      <c r="A1334" s="36"/>
      <c r="B1334" s="36"/>
      <c r="C1334" s="36"/>
      <c r="D1334" s="36"/>
      <c r="E1334" s="36"/>
      <c r="F1334" s="36"/>
      <c r="G1334" s="37"/>
      <c r="H1334" s="36"/>
      <c r="I1334" s="36"/>
      <c r="J1334" s="36"/>
      <c r="K1334" s="36"/>
      <c r="L1334" s="36"/>
      <c r="M1334" s="36"/>
      <c r="N1334" s="36"/>
      <c r="O1334" s="29"/>
      <c r="P1334" s="36"/>
      <c r="Q1334" s="36"/>
      <c r="R1334" s="25"/>
      <c r="S1334" s="1"/>
      <c r="T1334" s="28"/>
    </row>
    <row r="1335" s="1" customFormat="1" ht="23" customHeight="1" spans="1:20">
      <c r="A1335" s="25" t="s">
        <v>48</v>
      </c>
      <c r="B1335" s="25" t="s">
        <v>12</v>
      </c>
      <c r="C1335" s="25" t="s">
        <v>64</v>
      </c>
      <c r="D1335" s="25" t="s">
        <v>197</v>
      </c>
      <c r="E1335" s="25">
        <v>2007</v>
      </c>
      <c r="F1335" s="25">
        <v>615</v>
      </c>
      <c r="G1335" s="27">
        <v>9</v>
      </c>
      <c r="H1335" s="25" t="s">
        <v>4</v>
      </c>
      <c r="I1335" s="25">
        <v>69.09</v>
      </c>
      <c r="J1335" s="25">
        <v>82</v>
      </c>
      <c r="K1335" s="25">
        <v>65</v>
      </c>
      <c r="L1335" s="25">
        <v>63.6</v>
      </c>
      <c r="M1335" s="25">
        <v>65</v>
      </c>
      <c r="N1335" s="25">
        <v>73</v>
      </c>
      <c r="O1335" s="29" t="s">
        <v>139</v>
      </c>
      <c r="P1335" s="25" t="s">
        <v>52</v>
      </c>
      <c r="Q1335" s="25" t="s">
        <v>140</v>
      </c>
      <c r="R1335" s="25"/>
      <c r="S1335" s="1"/>
      <c r="T1335" s="28"/>
    </row>
    <row r="1336" s="1" customFormat="1" ht="23" hidden="1" customHeight="1" spans="1:20">
      <c r="A1336" s="38"/>
      <c r="B1336" s="38"/>
      <c r="C1336" s="38"/>
      <c r="D1336" s="39"/>
      <c r="E1336" s="40"/>
      <c r="F1336" s="39"/>
      <c r="G1336" s="73"/>
      <c r="H1336" s="38"/>
      <c r="I1336" s="42"/>
      <c r="J1336" s="43"/>
      <c r="K1336" s="43"/>
      <c r="L1336" s="43"/>
      <c r="M1336" s="43"/>
      <c r="N1336" s="43"/>
      <c r="O1336" s="29"/>
      <c r="P1336" s="38"/>
      <c r="Q1336" s="44"/>
      <c r="R1336" s="25"/>
      <c r="S1336" s="1"/>
      <c r="T1336" s="28"/>
    </row>
    <row r="1337" s="1" customFormat="1" ht="23" hidden="1" customHeight="1" spans="1:20">
      <c r="A1337" s="38"/>
      <c r="B1337" s="38"/>
      <c r="C1337" s="38"/>
      <c r="D1337" s="39"/>
      <c r="E1337" s="29"/>
      <c r="F1337" s="39"/>
      <c r="G1337" s="30"/>
      <c r="H1337" s="38"/>
      <c r="I1337" s="42"/>
      <c r="J1337" s="43"/>
      <c r="K1337" s="43"/>
      <c r="L1337" s="43"/>
      <c r="M1337" s="43"/>
      <c r="N1337" s="43"/>
      <c r="O1337" s="29"/>
      <c r="P1337" s="38"/>
      <c r="Q1337" s="40"/>
      <c r="R1337" s="25"/>
      <c r="S1337" s="1"/>
      <c r="T1337" s="28"/>
    </row>
    <row r="1338" s="1" customFormat="1" ht="23" hidden="1" customHeight="1" spans="1:20">
      <c r="A1338" s="36"/>
      <c r="B1338" s="36"/>
      <c r="C1338" s="36"/>
      <c r="D1338" s="36"/>
      <c r="E1338" s="36"/>
      <c r="F1338" s="36"/>
      <c r="G1338" s="37"/>
      <c r="H1338" s="36"/>
      <c r="I1338" s="36"/>
      <c r="J1338" s="36"/>
      <c r="K1338" s="36"/>
      <c r="L1338" s="36"/>
      <c r="M1338" s="36"/>
      <c r="N1338" s="36"/>
      <c r="O1338" s="29"/>
      <c r="P1338" s="36"/>
      <c r="Q1338" s="36"/>
      <c r="R1338" s="25"/>
      <c r="S1338" s="1"/>
      <c r="T1338" s="28"/>
    </row>
    <row r="1339" s="1" customFormat="1" ht="23" hidden="1" customHeight="1" spans="1:20">
      <c r="A1339" s="36"/>
      <c r="B1339" s="36"/>
      <c r="C1339" s="36"/>
      <c r="D1339" s="36"/>
      <c r="E1339" s="36"/>
      <c r="F1339" s="36"/>
      <c r="G1339" s="37"/>
      <c r="H1339" s="36"/>
      <c r="I1339" s="36"/>
      <c r="J1339" s="36"/>
      <c r="K1339" s="36"/>
      <c r="L1339" s="36"/>
      <c r="M1339" s="36"/>
      <c r="N1339" s="36"/>
      <c r="O1339" s="29"/>
      <c r="P1339" s="36"/>
      <c r="Q1339" s="36"/>
      <c r="R1339" s="25"/>
      <c r="S1339" s="1"/>
      <c r="T1339" s="28"/>
    </row>
    <row r="1340" s="1" customFormat="1" ht="23" hidden="1" customHeight="1" spans="1:20">
      <c r="A1340" s="29"/>
      <c r="B1340" s="29"/>
      <c r="C1340" s="29"/>
      <c r="D1340" s="29"/>
      <c r="E1340" s="29"/>
      <c r="F1340" s="29"/>
      <c r="G1340" s="30"/>
      <c r="H1340" s="29"/>
      <c r="I1340" s="40"/>
      <c r="J1340" s="51"/>
      <c r="K1340" s="51"/>
      <c r="L1340" s="51"/>
      <c r="M1340" s="51"/>
      <c r="N1340" s="51"/>
      <c r="O1340" s="29"/>
      <c r="P1340" s="29"/>
      <c r="Q1340" s="29"/>
      <c r="R1340" s="29"/>
      <c r="S1340" s="1"/>
      <c r="T1340" s="28"/>
    </row>
    <row r="1341" s="1" customFormat="1" ht="23" customHeight="1" spans="1:20">
      <c r="A1341" s="25" t="s">
        <v>48</v>
      </c>
      <c r="B1341" s="25" t="s">
        <v>12</v>
      </c>
      <c r="C1341" s="25" t="s">
        <v>82</v>
      </c>
      <c r="D1341" s="25" t="s">
        <v>198</v>
      </c>
      <c r="E1341" s="25">
        <v>1997</v>
      </c>
      <c r="F1341" s="25">
        <v>55</v>
      </c>
      <c r="G1341" s="27">
        <v>0.42</v>
      </c>
      <c r="H1341" s="25" t="s">
        <v>4</v>
      </c>
      <c r="I1341" s="25">
        <v>69</v>
      </c>
      <c r="J1341" s="25">
        <v>80</v>
      </c>
      <c r="K1341" s="25">
        <v>66</v>
      </c>
      <c r="L1341" s="25">
        <v>64</v>
      </c>
      <c r="M1341" s="25">
        <v>68</v>
      </c>
      <c r="N1341" s="25">
        <v>70</v>
      </c>
      <c r="O1341" s="29" t="s">
        <v>173</v>
      </c>
      <c r="P1341" s="25" t="s">
        <v>52</v>
      </c>
      <c r="Q1341" s="25" t="s">
        <v>174</v>
      </c>
      <c r="R1341" s="25"/>
      <c r="S1341" s="1"/>
      <c r="T1341" s="28"/>
    </row>
    <row r="1342" s="1" customFormat="1" ht="23" hidden="1" customHeight="1" spans="1:20">
      <c r="A1342" s="25"/>
      <c r="B1342" s="25"/>
      <c r="C1342" s="25"/>
      <c r="D1342" s="25"/>
      <c r="E1342" s="25"/>
      <c r="F1342" s="25"/>
      <c r="G1342" s="27"/>
      <c r="H1342" s="25"/>
      <c r="I1342" s="25"/>
      <c r="J1342" s="25"/>
      <c r="K1342" s="25"/>
      <c r="L1342" s="25"/>
      <c r="M1342" s="25"/>
      <c r="N1342" s="25"/>
      <c r="O1342" s="29"/>
      <c r="P1342" s="25"/>
      <c r="Q1342" s="25"/>
      <c r="R1342" s="25"/>
      <c r="S1342" s="1"/>
      <c r="T1342" s="28"/>
    </row>
    <row r="1343" s="1" customFormat="1" ht="23" hidden="1" customHeight="1" spans="1:20">
      <c r="A1343" s="36"/>
      <c r="B1343" s="36"/>
      <c r="C1343" s="36"/>
      <c r="D1343" s="36"/>
      <c r="E1343" s="36"/>
      <c r="F1343" s="36"/>
      <c r="G1343" s="37"/>
      <c r="H1343" s="36"/>
      <c r="I1343" s="36"/>
      <c r="J1343" s="36"/>
      <c r="K1343" s="36"/>
      <c r="L1343" s="36"/>
      <c r="M1343" s="36"/>
      <c r="N1343" s="36"/>
      <c r="O1343" s="29"/>
      <c r="P1343" s="36"/>
      <c r="Q1343" s="36"/>
      <c r="R1343" s="25"/>
      <c r="S1343" s="1"/>
      <c r="T1343" s="28"/>
    </row>
    <row r="1344" s="1" customFormat="1" ht="23" customHeight="1" spans="1:20">
      <c r="A1344" s="25" t="s">
        <v>48</v>
      </c>
      <c r="B1344" s="25" t="s">
        <v>12</v>
      </c>
      <c r="C1344" s="25" t="s">
        <v>64</v>
      </c>
      <c r="D1344" s="25" t="s">
        <v>199</v>
      </c>
      <c r="E1344" s="25">
        <v>2004</v>
      </c>
      <c r="F1344" s="25">
        <v>83</v>
      </c>
      <c r="G1344" s="27">
        <v>0.53</v>
      </c>
      <c r="H1344" s="25" t="s">
        <v>4</v>
      </c>
      <c r="I1344" s="25">
        <v>68.98</v>
      </c>
      <c r="J1344" s="25">
        <v>80</v>
      </c>
      <c r="K1344" s="25">
        <v>62</v>
      </c>
      <c r="L1344" s="25">
        <v>67.2</v>
      </c>
      <c r="M1344" s="25">
        <v>62</v>
      </c>
      <c r="N1344" s="25">
        <v>70</v>
      </c>
      <c r="O1344" s="29" t="s">
        <v>173</v>
      </c>
      <c r="P1344" s="25" t="s">
        <v>52</v>
      </c>
      <c r="Q1344" s="25" t="s">
        <v>174</v>
      </c>
      <c r="R1344" s="25"/>
      <c r="S1344" s="1"/>
      <c r="T1344" s="28"/>
    </row>
    <row r="1345" s="1" customFormat="1" ht="23" hidden="1" customHeight="1" spans="1:20">
      <c r="A1345" s="36"/>
      <c r="B1345" s="36"/>
      <c r="C1345" s="36"/>
      <c r="D1345" s="36"/>
      <c r="E1345" s="36"/>
      <c r="F1345" s="36"/>
      <c r="G1345" s="37"/>
      <c r="H1345" s="36"/>
      <c r="I1345" s="36"/>
      <c r="J1345" s="36"/>
      <c r="K1345" s="36"/>
      <c r="L1345" s="36"/>
      <c r="M1345" s="36"/>
      <c r="N1345" s="36"/>
      <c r="O1345" s="29"/>
      <c r="P1345" s="36"/>
      <c r="Q1345" s="36"/>
      <c r="R1345" s="25"/>
      <c r="S1345" s="1"/>
      <c r="T1345" s="28"/>
    </row>
    <row r="1346" s="1" customFormat="1" ht="23" hidden="1" customHeight="1" spans="1:20">
      <c r="A1346" s="25"/>
      <c r="B1346" s="25"/>
      <c r="C1346" s="25"/>
      <c r="D1346" s="25"/>
      <c r="E1346" s="25"/>
      <c r="F1346" s="25"/>
      <c r="G1346" s="27"/>
      <c r="H1346" s="25"/>
      <c r="I1346" s="25"/>
      <c r="J1346" s="25"/>
      <c r="K1346" s="25"/>
      <c r="L1346" s="25"/>
      <c r="M1346" s="25"/>
      <c r="N1346" s="25"/>
      <c r="O1346" s="29"/>
      <c r="P1346" s="29"/>
      <c r="Q1346" s="25"/>
      <c r="R1346" s="25"/>
      <c r="S1346" s="1"/>
      <c r="T1346" s="28"/>
    </row>
    <row r="1347" s="1" customFormat="1" ht="23" hidden="1" customHeight="1" spans="1:20">
      <c r="A1347" s="25"/>
      <c r="B1347" s="25"/>
      <c r="C1347" s="25"/>
      <c r="D1347" s="25"/>
      <c r="E1347" s="25"/>
      <c r="F1347" s="25"/>
      <c r="G1347" s="27"/>
      <c r="H1347" s="25"/>
      <c r="I1347" s="25"/>
      <c r="J1347" s="25"/>
      <c r="K1347" s="25"/>
      <c r="L1347" s="25"/>
      <c r="M1347" s="25"/>
      <c r="N1347" s="25"/>
      <c r="O1347" s="29"/>
      <c r="P1347" s="29"/>
      <c r="Q1347" s="25"/>
      <c r="R1347" s="25"/>
      <c r="S1347" s="1"/>
      <c r="T1347" s="28"/>
    </row>
    <row r="1348" s="1" customFormat="1" ht="23" hidden="1" customHeight="1" spans="1:20">
      <c r="A1348" s="38"/>
      <c r="B1348" s="38"/>
      <c r="C1348" s="38"/>
      <c r="D1348" s="39"/>
      <c r="E1348" s="29"/>
      <c r="F1348" s="39"/>
      <c r="G1348" s="30"/>
      <c r="H1348" s="38"/>
      <c r="I1348" s="42"/>
      <c r="J1348" s="43"/>
      <c r="K1348" s="43"/>
      <c r="L1348" s="43"/>
      <c r="M1348" s="43"/>
      <c r="N1348" s="43"/>
      <c r="O1348" s="29"/>
      <c r="P1348" s="38"/>
      <c r="Q1348" s="44"/>
      <c r="R1348" s="25"/>
      <c r="S1348" s="1"/>
      <c r="T1348" s="28"/>
    </row>
    <row r="1349" s="1" customFormat="1" ht="23" hidden="1" customHeight="1" spans="1:20">
      <c r="A1349" s="36"/>
      <c r="B1349" s="36"/>
      <c r="C1349" s="36"/>
      <c r="D1349" s="36"/>
      <c r="E1349" s="36"/>
      <c r="F1349" s="36"/>
      <c r="G1349" s="37"/>
      <c r="H1349" s="36"/>
      <c r="I1349" s="36"/>
      <c r="J1349" s="36"/>
      <c r="K1349" s="36"/>
      <c r="L1349" s="36"/>
      <c r="M1349" s="36"/>
      <c r="N1349" s="36"/>
      <c r="O1349" s="29"/>
      <c r="P1349" s="36"/>
      <c r="Q1349" s="36"/>
      <c r="R1349" s="25"/>
      <c r="S1349" s="1"/>
      <c r="T1349" s="28"/>
    </row>
    <row r="1350" s="1" customFormat="1" ht="23" hidden="1" customHeight="1" spans="1:20">
      <c r="A1350" s="25"/>
      <c r="B1350" s="25"/>
      <c r="C1350" s="25"/>
      <c r="D1350" s="25"/>
      <c r="E1350" s="25"/>
      <c r="F1350" s="25"/>
      <c r="G1350" s="27"/>
      <c r="H1350" s="25"/>
      <c r="I1350" s="25"/>
      <c r="J1350" s="25"/>
      <c r="K1350" s="25"/>
      <c r="L1350" s="25"/>
      <c r="M1350" s="25"/>
      <c r="N1350" s="25"/>
      <c r="O1350" s="29"/>
      <c r="P1350" s="25"/>
      <c r="Q1350" s="25"/>
      <c r="R1350" s="25"/>
      <c r="S1350" s="1"/>
      <c r="T1350" s="28"/>
    </row>
    <row r="1351" s="1" customFormat="1" ht="23" hidden="1" customHeight="1" spans="1:20">
      <c r="A1351" s="25"/>
      <c r="B1351" s="25"/>
      <c r="C1351" s="25"/>
      <c r="D1351" s="25"/>
      <c r="E1351" s="25"/>
      <c r="F1351" s="25"/>
      <c r="G1351" s="27"/>
      <c r="H1351" s="25"/>
      <c r="I1351" s="27"/>
      <c r="J1351" s="27"/>
      <c r="K1351" s="27"/>
      <c r="L1351" s="27"/>
      <c r="M1351" s="27"/>
      <c r="N1351" s="27"/>
      <c r="O1351" s="29"/>
      <c r="P1351" s="25"/>
      <c r="Q1351" s="25"/>
      <c r="R1351" s="25"/>
      <c r="S1351" s="1"/>
      <c r="T1351" s="28"/>
    </row>
    <row r="1352" s="1" customFormat="1" ht="23" customHeight="1" spans="1:20">
      <c r="A1352" s="25" t="s">
        <v>48</v>
      </c>
      <c r="B1352" s="25" t="s">
        <v>12</v>
      </c>
      <c r="C1352" s="25" t="s">
        <v>64</v>
      </c>
      <c r="D1352" s="25" t="s">
        <v>200</v>
      </c>
      <c r="E1352" s="25">
        <v>1994</v>
      </c>
      <c r="F1352" s="25">
        <v>30</v>
      </c>
      <c r="G1352" s="27">
        <v>0.28</v>
      </c>
      <c r="H1352" s="25" t="s">
        <v>4</v>
      </c>
      <c r="I1352" s="25">
        <v>68.78</v>
      </c>
      <c r="J1352" s="25">
        <v>80</v>
      </c>
      <c r="K1352" s="25">
        <v>62</v>
      </c>
      <c r="L1352" s="25">
        <v>64.2</v>
      </c>
      <c r="M1352" s="25">
        <v>65</v>
      </c>
      <c r="N1352" s="25">
        <v>87</v>
      </c>
      <c r="O1352" s="29" t="s">
        <v>110</v>
      </c>
      <c r="P1352" s="25" t="s">
        <v>52</v>
      </c>
      <c r="Q1352" s="25" t="s">
        <v>111</v>
      </c>
      <c r="R1352" s="25"/>
      <c r="S1352" s="1"/>
      <c r="T1352" s="28"/>
    </row>
    <row r="1353" s="1" customFormat="1" ht="23" hidden="1" customHeight="1" spans="1:20">
      <c r="A1353" s="36"/>
      <c r="B1353" s="36"/>
      <c r="C1353" s="36"/>
      <c r="D1353" s="36"/>
      <c r="E1353" s="36"/>
      <c r="F1353" s="36"/>
      <c r="G1353" s="37"/>
      <c r="H1353" s="36"/>
      <c r="I1353" s="36"/>
      <c r="J1353" s="36"/>
      <c r="K1353" s="36"/>
      <c r="L1353" s="36"/>
      <c r="M1353" s="36"/>
      <c r="N1353" s="36"/>
      <c r="O1353" s="29"/>
      <c r="P1353" s="36"/>
      <c r="Q1353" s="36"/>
      <c r="R1353" s="25"/>
      <c r="S1353" s="1"/>
      <c r="T1353" s="28"/>
    </row>
    <row r="1354" s="1" customFormat="1" ht="23" hidden="1" customHeight="1" spans="1:20">
      <c r="A1354" s="29"/>
      <c r="B1354" s="29"/>
      <c r="C1354" s="29"/>
      <c r="D1354" s="29"/>
      <c r="E1354" s="29"/>
      <c r="F1354" s="29"/>
      <c r="G1354" s="30"/>
      <c r="H1354" s="29"/>
      <c r="I1354" s="40"/>
      <c r="J1354" s="51"/>
      <c r="K1354" s="51"/>
      <c r="L1354" s="51"/>
      <c r="M1354" s="51"/>
      <c r="N1354" s="51"/>
      <c r="O1354" s="29"/>
      <c r="P1354" s="29"/>
      <c r="Q1354" s="29"/>
      <c r="R1354" s="29"/>
      <c r="S1354" s="1"/>
      <c r="T1354" s="28"/>
    </row>
    <row r="1355" s="1" customFormat="1" ht="23" hidden="1" customHeight="1" spans="1:20">
      <c r="A1355" s="25"/>
      <c r="B1355" s="25"/>
      <c r="C1355" s="25"/>
      <c r="D1355" s="25"/>
      <c r="E1355" s="25"/>
      <c r="F1355" s="25"/>
      <c r="G1355" s="27"/>
      <c r="H1355" s="25"/>
      <c r="I1355" s="25"/>
      <c r="J1355" s="25"/>
      <c r="K1355" s="25"/>
      <c r="L1355" s="25"/>
      <c r="M1355" s="25"/>
      <c r="N1355" s="25"/>
      <c r="O1355" s="29"/>
      <c r="P1355" s="33"/>
      <c r="Q1355" s="25"/>
      <c r="R1355" s="25"/>
      <c r="S1355" s="1"/>
      <c r="T1355" s="28"/>
    </row>
    <row r="1356" s="1" customFormat="1" ht="23" hidden="1" customHeight="1" spans="1:20">
      <c r="A1356" s="36"/>
      <c r="B1356" s="36"/>
      <c r="C1356" s="36"/>
      <c r="D1356" s="36"/>
      <c r="E1356" s="36"/>
      <c r="F1356" s="36"/>
      <c r="G1356" s="37"/>
      <c r="H1356" s="36"/>
      <c r="I1356" s="36"/>
      <c r="J1356" s="36"/>
      <c r="K1356" s="36"/>
      <c r="L1356" s="36"/>
      <c r="M1356" s="36"/>
      <c r="N1356" s="36"/>
      <c r="O1356" s="29"/>
      <c r="P1356" s="36"/>
      <c r="Q1356" s="36"/>
      <c r="R1356" s="25"/>
      <c r="S1356" s="1"/>
      <c r="T1356" s="28"/>
    </row>
    <row r="1357" s="1" customFormat="1" ht="23" customHeight="1" spans="1:20">
      <c r="A1357" s="25" t="s">
        <v>48</v>
      </c>
      <c r="B1357" s="25" t="s">
        <v>12</v>
      </c>
      <c r="C1357" s="25" t="s">
        <v>64</v>
      </c>
      <c r="D1357" s="25" t="s">
        <v>201</v>
      </c>
      <c r="E1357" s="25">
        <v>1996</v>
      </c>
      <c r="F1357" s="25">
        <v>34</v>
      </c>
      <c r="G1357" s="27">
        <v>0.372</v>
      </c>
      <c r="H1357" s="25" t="s">
        <v>4</v>
      </c>
      <c r="I1357" s="25">
        <v>68.73</v>
      </c>
      <c r="J1357" s="25">
        <v>74</v>
      </c>
      <c r="K1357" s="25">
        <v>70</v>
      </c>
      <c r="L1357" s="25">
        <v>64.7</v>
      </c>
      <c r="M1357" s="25">
        <v>62</v>
      </c>
      <c r="N1357" s="25">
        <v>75</v>
      </c>
      <c r="O1357" s="29" t="s">
        <v>87</v>
      </c>
      <c r="P1357" s="25" t="s">
        <v>52</v>
      </c>
      <c r="Q1357" s="25" t="s">
        <v>88</v>
      </c>
      <c r="R1357" s="25"/>
      <c r="S1357" s="1"/>
      <c r="T1357" s="28"/>
    </row>
    <row r="1358" s="1" customFormat="1" ht="23" hidden="1" customHeight="1" spans="1:20">
      <c r="A1358" s="36"/>
      <c r="B1358" s="36"/>
      <c r="C1358" s="36"/>
      <c r="D1358" s="36"/>
      <c r="E1358" s="36"/>
      <c r="F1358" s="36"/>
      <c r="G1358" s="37"/>
      <c r="H1358" s="36"/>
      <c r="I1358" s="36"/>
      <c r="J1358" s="36"/>
      <c r="K1358" s="36"/>
      <c r="L1358" s="36"/>
      <c r="M1358" s="36"/>
      <c r="N1358" s="36"/>
      <c r="O1358" s="29"/>
      <c r="P1358" s="36"/>
      <c r="Q1358" s="36"/>
      <c r="R1358" s="25"/>
      <c r="S1358" s="1"/>
      <c r="T1358" s="28"/>
    </row>
    <row r="1359" s="1" customFormat="1" ht="23" customHeight="1" spans="1:20">
      <c r="A1359" s="25" t="s">
        <v>48</v>
      </c>
      <c r="B1359" s="25" t="s">
        <v>12</v>
      </c>
      <c r="C1359" s="25" t="s">
        <v>64</v>
      </c>
      <c r="D1359" s="25" t="s">
        <v>202</v>
      </c>
      <c r="E1359" s="25">
        <v>1994</v>
      </c>
      <c r="F1359" s="25">
        <v>61</v>
      </c>
      <c r="G1359" s="27">
        <v>0.54</v>
      </c>
      <c r="H1359" s="25" t="s">
        <v>4</v>
      </c>
      <c r="I1359" s="25">
        <v>68.725</v>
      </c>
      <c r="J1359" s="25">
        <v>71.5</v>
      </c>
      <c r="K1359" s="25">
        <v>67</v>
      </c>
      <c r="L1359" s="25">
        <v>66</v>
      </c>
      <c r="M1359" s="25">
        <v>69</v>
      </c>
      <c r="N1359" s="25">
        <v>85</v>
      </c>
      <c r="O1359" s="29" t="s">
        <v>90</v>
      </c>
      <c r="P1359" s="25" t="s">
        <v>52</v>
      </c>
      <c r="Q1359" s="25" t="s">
        <v>91</v>
      </c>
      <c r="R1359" s="25"/>
      <c r="S1359" s="1"/>
      <c r="T1359" s="28"/>
    </row>
    <row r="1360" s="1" customFormat="1" ht="23" customHeight="1" spans="1:20">
      <c r="A1360" s="25" t="s">
        <v>48</v>
      </c>
      <c r="B1360" s="25" t="s">
        <v>12</v>
      </c>
      <c r="C1360" s="25" t="s">
        <v>49</v>
      </c>
      <c r="D1360" s="25" t="s">
        <v>203</v>
      </c>
      <c r="E1360" s="25">
        <v>2011</v>
      </c>
      <c r="F1360" s="25">
        <v>837</v>
      </c>
      <c r="G1360" s="27">
        <v>7.1283</v>
      </c>
      <c r="H1360" s="25" t="s">
        <v>4</v>
      </c>
      <c r="I1360" s="25">
        <v>68.685</v>
      </c>
      <c r="J1360" s="25">
        <v>70.5</v>
      </c>
      <c r="K1360" s="25">
        <v>70</v>
      </c>
      <c r="L1360" s="25">
        <v>64.9</v>
      </c>
      <c r="M1360" s="25">
        <v>63</v>
      </c>
      <c r="N1360" s="25">
        <v>89</v>
      </c>
      <c r="O1360" s="29" t="s">
        <v>66</v>
      </c>
      <c r="P1360" s="25" t="s">
        <v>52</v>
      </c>
      <c r="Q1360" s="25" t="s">
        <v>67</v>
      </c>
      <c r="R1360" s="25"/>
      <c r="S1360" s="1"/>
      <c r="T1360" s="28"/>
    </row>
    <row r="1361" s="1" customFormat="1" ht="23" hidden="1" customHeight="1" spans="1:20">
      <c r="A1361" s="25"/>
      <c r="B1361" s="25"/>
      <c r="C1361" s="25"/>
      <c r="D1361" s="25"/>
      <c r="E1361" s="25"/>
      <c r="F1361" s="25"/>
      <c r="G1361" s="27"/>
      <c r="H1361" s="25"/>
      <c r="I1361" s="25"/>
      <c r="J1361" s="25"/>
      <c r="K1361" s="25"/>
      <c r="L1361" s="25"/>
      <c r="M1361" s="25"/>
      <c r="N1361" s="25"/>
      <c r="O1361" s="29"/>
      <c r="P1361" s="25"/>
      <c r="Q1361" s="25"/>
      <c r="R1361" s="25"/>
      <c r="S1361" s="1"/>
      <c r="T1361" s="28"/>
    </row>
    <row r="1362" s="1" customFormat="1" ht="23" hidden="1" customHeight="1" spans="1:20">
      <c r="A1362" s="36"/>
      <c r="B1362" s="36"/>
      <c r="C1362" s="36"/>
      <c r="D1362" s="36"/>
      <c r="E1362" s="36"/>
      <c r="F1362" s="36"/>
      <c r="G1362" s="37"/>
      <c r="H1362" s="36"/>
      <c r="I1362" s="36"/>
      <c r="J1362" s="36"/>
      <c r="K1362" s="36"/>
      <c r="L1362" s="36"/>
      <c r="M1362" s="36"/>
      <c r="N1362" s="36"/>
      <c r="O1362" s="29"/>
      <c r="P1362" s="36"/>
      <c r="Q1362" s="36"/>
      <c r="R1362" s="25"/>
      <c r="S1362" s="1"/>
      <c r="T1362" s="28"/>
    </row>
    <row r="1363" s="1" customFormat="1" ht="23" hidden="1" customHeight="1" spans="1:20">
      <c r="A1363" s="29"/>
      <c r="B1363" s="29"/>
      <c r="C1363" s="29"/>
      <c r="D1363" s="29"/>
      <c r="E1363" s="29"/>
      <c r="F1363" s="29"/>
      <c r="G1363" s="30"/>
      <c r="H1363" s="29"/>
      <c r="I1363" s="40"/>
      <c r="J1363" s="51"/>
      <c r="K1363" s="51"/>
      <c r="L1363" s="51"/>
      <c r="M1363" s="51"/>
      <c r="N1363" s="51"/>
      <c r="O1363" s="29"/>
      <c r="P1363" s="29"/>
      <c r="Q1363" s="25"/>
      <c r="R1363" s="29"/>
      <c r="S1363" s="1"/>
      <c r="T1363" s="28"/>
    </row>
    <row r="1364" s="1" customFormat="1" ht="23" hidden="1" customHeight="1" spans="1:20">
      <c r="A1364" s="36"/>
      <c r="B1364" s="36"/>
      <c r="C1364" s="36"/>
      <c r="D1364" s="36"/>
      <c r="E1364" s="36"/>
      <c r="F1364" s="36"/>
      <c r="G1364" s="37"/>
      <c r="H1364" s="36"/>
      <c r="I1364" s="36"/>
      <c r="J1364" s="36"/>
      <c r="K1364" s="36"/>
      <c r="L1364" s="36"/>
      <c r="M1364" s="36"/>
      <c r="N1364" s="36"/>
      <c r="O1364" s="29"/>
      <c r="P1364" s="36"/>
      <c r="Q1364" s="36"/>
      <c r="R1364" s="25"/>
      <c r="S1364" s="1"/>
      <c r="T1364" s="28"/>
    </row>
    <row r="1365" s="1" customFormat="1" ht="23" customHeight="1" spans="1:20">
      <c r="A1365" s="25" t="s">
        <v>48</v>
      </c>
      <c r="B1365" s="25" t="s">
        <v>12</v>
      </c>
      <c r="C1365" s="25" t="s">
        <v>82</v>
      </c>
      <c r="D1365" s="25" t="s">
        <v>204</v>
      </c>
      <c r="E1365" s="25">
        <v>2014</v>
      </c>
      <c r="F1365" s="25">
        <v>380</v>
      </c>
      <c r="G1365" s="27">
        <v>2.964</v>
      </c>
      <c r="H1365" s="25" t="s">
        <v>4</v>
      </c>
      <c r="I1365" s="25">
        <v>68.625</v>
      </c>
      <c r="J1365" s="25">
        <v>68.5</v>
      </c>
      <c r="K1365" s="25">
        <v>75</v>
      </c>
      <c r="L1365" s="25">
        <v>64</v>
      </c>
      <c r="M1365" s="25">
        <v>68</v>
      </c>
      <c r="N1365" s="25">
        <v>75</v>
      </c>
      <c r="O1365" s="29" t="s">
        <v>87</v>
      </c>
      <c r="P1365" s="25" t="s">
        <v>52</v>
      </c>
      <c r="Q1365" s="25" t="s">
        <v>88</v>
      </c>
      <c r="R1365" s="25"/>
      <c r="S1365" s="1"/>
      <c r="T1365" s="28"/>
    </row>
    <row r="1366" s="1" customFormat="1" ht="23" hidden="1" customHeight="1" spans="1:20">
      <c r="A1366" s="36"/>
      <c r="B1366" s="36"/>
      <c r="C1366" s="36"/>
      <c r="D1366" s="36"/>
      <c r="E1366" s="36"/>
      <c r="F1366" s="36"/>
      <c r="G1366" s="37"/>
      <c r="H1366" s="36"/>
      <c r="I1366" s="36"/>
      <c r="J1366" s="36"/>
      <c r="K1366" s="36"/>
      <c r="L1366" s="36"/>
      <c r="M1366" s="36"/>
      <c r="N1366" s="36"/>
      <c r="O1366" s="29"/>
      <c r="P1366" s="36"/>
      <c r="Q1366" s="36"/>
      <c r="R1366" s="25"/>
      <c r="S1366" s="1"/>
      <c r="T1366" s="28"/>
    </row>
    <row r="1367" s="1" customFormat="1" ht="23" hidden="1" customHeight="1" spans="1:20">
      <c r="A1367" s="38"/>
      <c r="B1367" s="38"/>
      <c r="C1367" s="38"/>
      <c r="D1367" s="39"/>
      <c r="E1367" s="29"/>
      <c r="F1367" s="39"/>
      <c r="G1367" s="30"/>
      <c r="H1367" s="38"/>
      <c r="I1367" s="42"/>
      <c r="J1367" s="43"/>
      <c r="K1367" s="43"/>
      <c r="L1367" s="43"/>
      <c r="M1367" s="43"/>
      <c r="N1367" s="43"/>
      <c r="O1367" s="29"/>
      <c r="P1367" s="38"/>
      <c r="Q1367" s="40"/>
      <c r="R1367" s="25"/>
      <c r="S1367" s="1"/>
      <c r="T1367" s="28"/>
    </row>
    <row r="1368" s="1" customFormat="1" ht="23" hidden="1" customHeight="1" spans="1:20">
      <c r="A1368" s="25"/>
      <c r="B1368" s="25"/>
      <c r="C1368" s="25"/>
      <c r="D1368" s="25"/>
      <c r="E1368" s="25"/>
      <c r="F1368" s="25"/>
      <c r="G1368" s="27"/>
      <c r="H1368" s="25"/>
      <c r="I1368" s="25"/>
      <c r="J1368" s="25"/>
      <c r="K1368" s="25"/>
      <c r="L1368" s="25"/>
      <c r="M1368" s="25"/>
      <c r="N1368" s="25"/>
      <c r="O1368" s="29"/>
      <c r="P1368" s="29"/>
      <c r="Q1368" s="25"/>
      <c r="R1368" s="25"/>
      <c r="S1368" s="1"/>
      <c r="T1368" s="28"/>
    </row>
    <row r="1369" s="1" customFormat="1" ht="23" hidden="1" customHeight="1" spans="1:20">
      <c r="A1369" s="36"/>
      <c r="B1369" s="36"/>
      <c r="C1369" s="36"/>
      <c r="D1369" s="36"/>
      <c r="E1369" s="36"/>
      <c r="F1369" s="36"/>
      <c r="G1369" s="37"/>
      <c r="H1369" s="36"/>
      <c r="I1369" s="36"/>
      <c r="J1369" s="36"/>
      <c r="K1369" s="36"/>
      <c r="L1369" s="36"/>
      <c r="M1369" s="36"/>
      <c r="N1369" s="36"/>
      <c r="O1369" s="29"/>
      <c r="P1369" s="36"/>
      <c r="Q1369" s="36"/>
      <c r="R1369" s="25"/>
      <c r="S1369" s="1"/>
      <c r="T1369" s="28"/>
    </row>
    <row r="1370" s="1" customFormat="1" ht="23" hidden="1" customHeight="1" spans="1:20">
      <c r="A1370" s="29"/>
      <c r="B1370" s="29"/>
      <c r="C1370" s="29"/>
      <c r="D1370" s="29"/>
      <c r="E1370" s="29"/>
      <c r="F1370" s="29"/>
      <c r="G1370" s="30"/>
      <c r="H1370" s="29"/>
      <c r="I1370" s="40"/>
      <c r="J1370" s="51"/>
      <c r="K1370" s="51"/>
      <c r="L1370" s="51"/>
      <c r="M1370" s="51"/>
      <c r="N1370" s="51"/>
      <c r="O1370" s="29"/>
      <c r="P1370" s="29"/>
      <c r="Q1370" s="29"/>
      <c r="R1370" s="29"/>
      <c r="S1370" s="1"/>
      <c r="T1370" s="28"/>
    </row>
    <row r="1371" s="1" customFormat="1" ht="23" customHeight="1" spans="1:20">
      <c r="A1371" s="25" t="s">
        <v>48</v>
      </c>
      <c r="B1371" s="25" t="s">
        <v>12</v>
      </c>
      <c r="C1371" s="25" t="s">
        <v>64</v>
      </c>
      <c r="D1371" s="25" t="s">
        <v>205</v>
      </c>
      <c r="E1371" s="25">
        <v>2010</v>
      </c>
      <c r="F1371" s="25">
        <v>116</v>
      </c>
      <c r="G1371" s="27">
        <v>5.2109</v>
      </c>
      <c r="H1371" s="25" t="s">
        <v>4</v>
      </c>
      <c r="I1371" s="25">
        <v>68.49</v>
      </c>
      <c r="J1371" s="25">
        <v>70</v>
      </c>
      <c r="K1371" s="25">
        <v>68</v>
      </c>
      <c r="L1371" s="25">
        <v>65.35</v>
      </c>
      <c r="M1371" s="25">
        <v>68</v>
      </c>
      <c r="N1371" s="25">
        <v>89</v>
      </c>
      <c r="O1371" s="29" t="s">
        <v>66</v>
      </c>
      <c r="P1371" s="25" t="s">
        <v>52</v>
      </c>
      <c r="Q1371" s="25" t="s">
        <v>67</v>
      </c>
      <c r="R1371" s="25"/>
      <c r="S1371" s="1"/>
      <c r="T1371" s="28"/>
    </row>
    <row r="1372" s="1" customFormat="1" ht="23" hidden="1" customHeight="1" spans="1:20">
      <c r="A1372" s="25"/>
      <c r="B1372" s="25"/>
      <c r="C1372" s="25"/>
      <c r="D1372" s="25"/>
      <c r="E1372" s="25"/>
      <c r="F1372" s="25"/>
      <c r="G1372" s="27"/>
      <c r="H1372" s="25"/>
      <c r="I1372" s="27"/>
      <c r="J1372" s="27"/>
      <c r="K1372" s="27"/>
      <c r="L1372" s="27"/>
      <c r="M1372" s="27"/>
      <c r="N1372" s="27"/>
      <c r="O1372" s="29"/>
      <c r="P1372" s="25"/>
      <c r="Q1372" s="25"/>
      <c r="R1372" s="25"/>
      <c r="S1372" s="1"/>
      <c r="T1372" s="28"/>
    </row>
    <row r="1373" s="1" customFormat="1" ht="23" hidden="1" customHeight="1" spans="1:20">
      <c r="A1373" s="29"/>
      <c r="B1373" s="29"/>
      <c r="C1373" s="29"/>
      <c r="D1373" s="29"/>
      <c r="E1373" s="29"/>
      <c r="F1373" s="29"/>
      <c r="G1373" s="30"/>
      <c r="H1373" s="29"/>
      <c r="I1373" s="40"/>
      <c r="J1373" s="51"/>
      <c r="K1373" s="51"/>
      <c r="L1373" s="51"/>
      <c r="M1373" s="51"/>
      <c r="N1373" s="51"/>
      <c r="O1373" s="29"/>
      <c r="P1373" s="29"/>
      <c r="Q1373" s="29"/>
      <c r="R1373" s="29"/>
      <c r="S1373" s="1"/>
      <c r="T1373" s="28"/>
    </row>
    <row r="1374" s="1" customFormat="1" ht="23" hidden="1" customHeight="1" spans="1:20">
      <c r="A1374" s="36"/>
      <c r="B1374" s="36"/>
      <c r="C1374" s="36"/>
      <c r="D1374" s="36"/>
      <c r="E1374" s="36"/>
      <c r="F1374" s="36"/>
      <c r="G1374" s="37"/>
      <c r="H1374" s="36"/>
      <c r="I1374" s="36"/>
      <c r="J1374" s="36"/>
      <c r="K1374" s="36"/>
      <c r="L1374" s="36"/>
      <c r="M1374" s="36"/>
      <c r="N1374" s="36"/>
      <c r="O1374" s="29"/>
      <c r="P1374" s="36"/>
      <c r="Q1374" s="36"/>
      <c r="R1374" s="25"/>
      <c r="S1374" s="1"/>
      <c r="T1374" s="28"/>
    </row>
    <row r="1375" s="1" customFormat="1" ht="23" customHeight="1" spans="1:20">
      <c r="A1375" s="25" t="s">
        <v>48</v>
      </c>
      <c r="B1375" s="25" t="s">
        <v>12</v>
      </c>
      <c r="C1375" s="25" t="s">
        <v>64</v>
      </c>
      <c r="D1375" s="25" t="s">
        <v>206</v>
      </c>
      <c r="E1375" s="25">
        <v>2005</v>
      </c>
      <c r="F1375" s="25">
        <v>339</v>
      </c>
      <c r="G1375" s="27">
        <v>2.2</v>
      </c>
      <c r="H1375" s="25" t="s">
        <v>4</v>
      </c>
      <c r="I1375" s="25">
        <v>68.285</v>
      </c>
      <c r="J1375" s="25">
        <v>68.5</v>
      </c>
      <c r="K1375" s="25">
        <v>65</v>
      </c>
      <c r="L1375" s="25">
        <v>68.15</v>
      </c>
      <c r="M1375" s="25">
        <v>66</v>
      </c>
      <c r="N1375" s="25">
        <v>87</v>
      </c>
      <c r="O1375" s="29" t="s">
        <v>110</v>
      </c>
      <c r="P1375" s="25" t="s">
        <v>52</v>
      </c>
      <c r="Q1375" s="25" t="s">
        <v>111</v>
      </c>
      <c r="R1375" s="25"/>
      <c r="S1375" s="1"/>
      <c r="T1375" s="28"/>
    </row>
    <row r="1376" s="1" customFormat="1" ht="23" customHeight="1" spans="1:20">
      <c r="A1376" s="25" t="s">
        <v>48</v>
      </c>
      <c r="B1376" s="25" t="s">
        <v>12</v>
      </c>
      <c r="C1376" s="25" t="s">
        <v>82</v>
      </c>
      <c r="D1376" s="25" t="s">
        <v>207</v>
      </c>
      <c r="E1376" s="25">
        <v>1996</v>
      </c>
      <c r="F1376" s="25">
        <v>72</v>
      </c>
      <c r="G1376" s="27">
        <v>0.53</v>
      </c>
      <c r="H1376" s="25" t="s">
        <v>4</v>
      </c>
      <c r="I1376" s="25">
        <v>68.25</v>
      </c>
      <c r="J1376" s="25">
        <v>80</v>
      </c>
      <c r="K1376" s="25">
        <v>63</v>
      </c>
      <c r="L1376" s="25">
        <v>64</v>
      </c>
      <c r="M1376" s="25">
        <v>68</v>
      </c>
      <c r="N1376" s="25">
        <v>70</v>
      </c>
      <c r="O1376" s="29" t="s">
        <v>173</v>
      </c>
      <c r="P1376" s="25" t="s">
        <v>52</v>
      </c>
      <c r="Q1376" s="25" t="s">
        <v>174</v>
      </c>
      <c r="R1376" s="25"/>
      <c r="S1376" s="1"/>
      <c r="T1376" s="28"/>
    </row>
    <row r="1377" s="1" customFormat="1" ht="23" hidden="1" customHeight="1" spans="1:20">
      <c r="A1377" s="36"/>
      <c r="B1377" s="36"/>
      <c r="C1377" s="36"/>
      <c r="D1377" s="36"/>
      <c r="E1377" s="36"/>
      <c r="F1377" s="36"/>
      <c r="G1377" s="37"/>
      <c r="H1377" s="36"/>
      <c r="I1377" s="36"/>
      <c r="J1377" s="36"/>
      <c r="K1377" s="36"/>
      <c r="L1377" s="36"/>
      <c r="M1377" s="36"/>
      <c r="N1377" s="36"/>
      <c r="O1377" s="29"/>
      <c r="P1377" s="36"/>
      <c r="Q1377" s="36"/>
      <c r="R1377" s="25"/>
      <c r="S1377" s="1"/>
      <c r="T1377" s="28"/>
    </row>
    <row r="1378" s="1" customFormat="1" ht="23" hidden="1" customHeight="1" spans="1:20">
      <c r="A1378" s="25"/>
      <c r="B1378" s="25"/>
      <c r="C1378" s="25"/>
      <c r="D1378" s="25"/>
      <c r="E1378" s="25"/>
      <c r="F1378" s="25"/>
      <c r="G1378" s="27"/>
      <c r="H1378" s="25"/>
      <c r="I1378" s="25"/>
      <c r="J1378" s="25"/>
      <c r="K1378" s="25"/>
      <c r="L1378" s="25"/>
      <c r="M1378" s="25"/>
      <c r="N1378" s="25"/>
      <c r="O1378" s="29"/>
      <c r="P1378" s="29"/>
      <c r="Q1378" s="25"/>
      <c r="R1378" s="25"/>
      <c r="S1378" s="1"/>
      <c r="T1378" s="28"/>
    </row>
    <row r="1379" s="1" customFormat="1" ht="23" hidden="1" customHeight="1" spans="1:20">
      <c r="A1379" s="36"/>
      <c r="B1379" s="36"/>
      <c r="C1379" s="36"/>
      <c r="D1379" s="36"/>
      <c r="E1379" s="36"/>
      <c r="F1379" s="36"/>
      <c r="G1379" s="37"/>
      <c r="H1379" s="36"/>
      <c r="I1379" s="36"/>
      <c r="J1379" s="36"/>
      <c r="K1379" s="36"/>
      <c r="L1379" s="36"/>
      <c r="M1379" s="36"/>
      <c r="N1379" s="36"/>
      <c r="O1379" s="29"/>
      <c r="P1379" s="36"/>
      <c r="Q1379" s="36"/>
      <c r="R1379" s="25"/>
      <c r="S1379" s="1"/>
      <c r="T1379" s="28"/>
    </row>
    <row r="1380" s="1" customFormat="1" ht="23" hidden="1" customHeight="1" spans="1:20">
      <c r="A1380" s="36"/>
      <c r="B1380" s="36"/>
      <c r="C1380" s="36"/>
      <c r="D1380" s="36"/>
      <c r="E1380" s="36"/>
      <c r="F1380" s="36"/>
      <c r="G1380" s="37"/>
      <c r="H1380" s="36"/>
      <c r="I1380" s="36"/>
      <c r="J1380" s="36"/>
      <c r="K1380" s="36"/>
      <c r="L1380" s="36"/>
      <c r="M1380" s="36"/>
      <c r="N1380" s="36"/>
      <c r="O1380" s="29"/>
      <c r="P1380" s="36"/>
      <c r="Q1380" s="36"/>
      <c r="R1380" s="25"/>
      <c r="S1380" s="1"/>
      <c r="T1380" s="28"/>
    </row>
    <row r="1381" s="1" customFormat="1" ht="23" customHeight="1" spans="1:20">
      <c r="A1381" s="25" t="s">
        <v>48</v>
      </c>
      <c r="B1381" s="25" t="s">
        <v>12</v>
      </c>
      <c r="C1381" s="25" t="s">
        <v>49</v>
      </c>
      <c r="D1381" s="25" t="s">
        <v>208</v>
      </c>
      <c r="E1381" s="25">
        <v>1999</v>
      </c>
      <c r="F1381" s="25">
        <v>48</v>
      </c>
      <c r="G1381" s="27">
        <v>0.25</v>
      </c>
      <c r="H1381" s="25" t="s">
        <v>4</v>
      </c>
      <c r="I1381" s="25">
        <v>68.114</v>
      </c>
      <c r="J1381" s="25">
        <v>79</v>
      </c>
      <c r="K1381" s="25">
        <v>65</v>
      </c>
      <c r="L1381" s="25">
        <v>60.66</v>
      </c>
      <c r="M1381" s="25">
        <v>62</v>
      </c>
      <c r="N1381" s="25">
        <v>95</v>
      </c>
      <c r="O1381" s="29" t="s">
        <v>69</v>
      </c>
      <c r="P1381" s="25" t="s">
        <v>52</v>
      </c>
      <c r="Q1381" s="25" t="s">
        <v>70</v>
      </c>
      <c r="R1381" s="25"/>
      <c r="S1381" s="1"/>
      <c r="T1381" s="28"/>
    </row>
    <row r="1382" s="1" customFormat="1" ht="23" hidden="1" customHeight="1" spans="1:20">
      <c r="A1382" s="29"/>
      <c r="B1382" s="29"/>
      <c r="C1382" s="29"/>
      <c r="D1382" s="35"/>
      <c r="E1382" s="29"/>
      <c r="F1382" s="29"/>
      <c r="G1382" s="30"/>
      <c r="H1382" s="29"/>
      <c r="I1382" s="29"/>
      <c r="J1382" s="29"/>
      <c r="K1382" s="29"/>
      <c r="L1382" s="29"/>
      <c r="M1382" s="29"/>
      <c r="N1382" s="29"/>
      <c r="O1382" s="29"/>
      <c r="P1382" s="29"/>
      <c r="Q1382" s="29"/>
      <c r="R1382" s="29"/>
      <c r="S1382" s="1"/>
      <c r="T1382" s="28"/>
    </row>
    <row r="1383" s="1" customFormat="1" ht="23" customHeight="1" spans="1:20">
      <c r="A1383" s="25" t="s">
        <v>48</v>
      </c>
      <c r="B1383" s="25" t="s">
        <v>12</v>
      </c>
      <c r="C1383" s="25" t="s">
        <v>64</v>
      </c>
      <c r="D1383" s="25" t="s">
        <v>209</v>
      </c>
      <c r="E1383" s="25">
        <v>1994</v>
      </c>
      <c r="F1383" s="25">
        <v>83</v>
      </c>
      <c r="G1383" s="27">
        <v>0.6</v>
      </c>
      <c r="H1383" s="25" t="s">
        <v>4</v>
      </c>
      <c r="I1383" s="25">
        <v>68.075</v>
      </c>
      <c r="J1383" s="25">
        <v>71.5</v>
      </c>
      <c r="K1383" s="25">
        <v>66</v>
      </c>
      <c r="L1383" s="25">
        <v>66</v>
      </c>
      <c r="M1383" s="25">
        <v>61</v>
      </c>
      <c r="N1383" s="25">
        <v>85</v>
      </c>
      <c r="O1383" s="29" t="s">
        <v>90</v>
      </c>
      <c r="P1383" s="25" t="s">
        <v>52</v>
      </c>
      <c r="Q1383" s="25" t="s">
        <v>91</v>
      </c>
      <c r="R1383" s="25"/>
      <c r="S1383" s="1"/>
      <c r="T1383" s="28"/>
    </row>
    <row r="1384" s="1" customFormat="1" ht="23" hidden="1" customHeight="1" spans="1:20">
      <c r="A1384" s="25"/>
      <c r="B1384" s="25"/>
      <c r="C1384" s="25"/>
      <c r="D1384" s="25"/>
      <c r="E1384" s="25"/>
      <c r="F1384" s="25"/>
      <c r="G1384" s="27"/>
      <c r="H1384" s="25"/>
      <c r="I1384" s="25"/>
      <c r="J1384" s="25"/>
      <c r="K1384" s="25"/>
      <c r="L1384" s="25"/>
      <c r="M1384" s="25"/>
      <c r="N1384" s="25"/>
      <c r="O1384" s="29"/>
      <c r="P1384" s="25"/>
      <c r="Q1384" s="25"/>
      <c r="R1384" s="25"/>
      <c r="S1384" s="1"/>
      <c r="T1384" s="28"/>
    </row>
    <row r="1385" s="1" customFormat="1" ht="23" customHeight="1" spans="1:20">
      <c r="A1385" s="25" t="s">
        <v>48</v>
      </c>
      <c r="B1385" s="25" t="s">
        <v>12</v>
      </c>
      <c r="C1385" s="25" t="s">
        <v>64</v>
      </c>
      <c r="D1385" s="25" t="s">
        <v>210</v>
      </c>
      <c r="E1385" s="25">
        <v>1986</v>
      </c>
      <c r="F1385" s="25">
        <v>48</v>
      </c>
      <c r="G1385" s="27">
        <v>0.23</v>
      </c>
      <c r="H1385" s="25" t="s">
        <v>4</v>
      </c>
      <c r="I1385" s="25">
        <v>68.025</v>
      </c>
      <c r="J1385" s="25">
        <v>71.5</v>
      </c>
      <c r="K1385" s="25">
        <v>66</v>
      </c>
      <c r="L1385" s="25">
        <v>65</v>
      </c>
      <c r="M1385" s="25">
        <v>68</v>
      </c>
      <c r="N1385" s="25">
        <v>85</v>
      </c>
      <c r="O1385" s="29" t="s">
        <v>90</v>
      </c>
      <c r="P1385" s="25" t="s">
        <v>52</v>
      </c>
      <c r="Q1385" s="25" t="s">
        <v>91</v>
      </c>
      <c r="R1385" s="25"/>
      <c r="S1385" s="1"/>
      <c r="T1385" s="28"/>
    </row>
    <row r="1386" s="1" customFormat="1" ht="23" hidden="1" customHeight="1" spans="1:20">
      <c r="A1386" s="25"/>
      <c r="B1386" s="25"/>
      <c r="C1386" s="25"/>
      <c r="D1386" s="25"/>
      <c r="E1386" s="25"/>
      <c r="F1386" s="25"/>
      <c r="G1386" s="27"/>
      <c r="H1386" s="25"/>
      <c r="I1386" s="25"/>
      <c r="J1386" s="25"/>
      <c r="K1386" s="25"/>
      <c r="L1386" s="25"/>
      <c r="M1386" s="25"/>
      <c r="N1386" s="25"/>
      <c r="O1386" s="29"/>
      <c r="P1386" s="33"/>
      <c r="Q1386" s="25"/>
      <c r="R1386" s="25"/>
      <c r="S1386" s="1"/>
      <c r="T1386" s="28"/>
    </row>
    <row r="1387" s="1" customFormat="1" ht="23" hidden="1" customHeight="1" spans="1:20">
      <c r="A1387" s="36"/>
      <c r="B1387" s="36"/>
      <c r="C1387" s="36"/>
      <c r="D1387" s="36"/>
      <c r="E1387" s="36"/>
      <c r="F1387" s="36"/>
      <c r="G1387" s="37"/>
      <c r="H1387" s="36"/>
      <c r="I1387" s="36"/>
      <c r="J1387" s="36"/>
      <c r="K1387" s="36"/>
      <c r="L1387" s="36"/>
      <c r="M1387" s="36"/>
      <c r="N1387" s="36"/>
      <c r="O1387" s="29"/>
      <c r="P1387" s="36"/>
      <c r="Q1387" s="36"/>
      <c r="R1387" s="25"/>
      <c r="S1387" s="1"/>
      <c r="T1387" s="28"/>
    </row>
    <row r="1388" s="1" customFormat="1" ht="23" customHeight="1" spans="1:20">
      <c r="A1388" s="25" t="s">
        <v>48</v>
      </c>
      <c r="B1388" s="25" t="s">
        <v>12</v>
      </c>
      <c r="C1388" s="25" t="s">
        <v>82</v>
      </c>
      <c r="D1388" s="25" t="s">
        <v>211</v>
      </c>
      <c r="E1388" s="25">
        <v>2003</v>
      </c>
      <c r="F1388" s="25">
        <v>114</v>
      </c>
      <c r="G1388" s="27">
        <v>0.86</v>
      </c>
      <c r="H1388" s="25" t="s">
        <v>4</v>
      </c>
      <c r="I1388" s="25">
        <v>68</v>
      </c>
      <c r="J1388" s="25">
        <v>80</v>
      </c>
      <c r="K1388" s="25">
        <v>66</v>
      </c>
      <c r="L1388" s="25">
        <v>62</v>
      </c>
      <c r="M1388" s="25">
        <v>64</v>
      </c>
      <c r="N1388" s="25">
        <v>70</v>
      </c>
      <c r="O1388" s="29" t="s">
        <v>173</v>
      </c>
      <c r="P1388" s="25" t="s">
        <v>52</v>
      </c>
      <c r="Q1388" s="25" t="s">
        <v>174</v>
      </c>
      <c r="R1388" s="25"/>
      <c r="S1388" s="1"/>
      <c r="T1388" s="28"/>
    </row>
    <row r="1389" s="1" customFormat="1" ht="23" customHeight="1" spans="1:20">
      <c r="A1389" s="25" t="s">
        <v>48</v>
      </c>
      <c r="B1389" s="25" t="s">
        <v>12</v>
      </c>
      <c r="C1389" s="25" t="s">
        <v>64</v>
      </c>
      <c r="D1389" s="25" t="s">
        <v>212</v>
      </c>
      <c r="E1389" s="25">
        <v>1996</v>
      </c>
      <c r="F1389" s="25">
        <v>59</v>
      </c>
      <c r="G1389" s="27">
        <v>0.45</v>
      </c>
      <c r="H1389" s="25" t="s">
        <v>4</v>
      </c>
      <c r="I1389" s="25">
        <v>67.95</v>
      </c>
      <c r="J1389" s="25">
        <v>79</v>
      </c>
      <c r="K1389" s="25">
        <v>64</v>
      </c>
      <c r="L1389" s="25">
        <v>64</v>
      </c>
      <c r="M1389" s="25">
        <v>62</v>
      </c>
      <c r="N1389" s="25">
        <v>70</v>
      </c>
      <c r="O1389" s="29" t="s">
        <v>173</v>
      </c>
      <c r="P1389" s="25" t="s">
        <v>52</v>
      </c>
      <c r="Q1389" s="25" t="s">
        <v>174</v>
      </c>
      <c r="R1389" s="25"/>
      <c r="S1389" s="1"/>
      <c r="T1389" s="28"/>
    </row>
    <row r="1390" s="1" customFormat="1" ht="23" hidden="1" customHeight="1" spans="1:20">
      <c r="A1390" s="36"/>
      <c r="B1390" s="36"/>
      <c r="C1390" s="36"/>
      <c r="D1390" s="36"/>
      <c r="E1390" s="36"/>
      <c r="F1390" s="36"/>
      <c r="G1390" s="37"/>
      <c r="H1390" s="36"/>
      <c r="I1390" s="36"/>
      <c r="J1390" s="36"/>
      <c r="K1390" s="36"/>
      <c r="L1390" s="36"/>
      <c r="M1390" s="36"/>
      <c r="N1390" s="36"/>
      <c r="O1390" s="29"/>
      <c r="P1390" s="36"/>
      <c r="Q1390" s="36"/>
      <c r="R1390" s="25"/>
      <c r="S1390" s="1"/>
      <c r="T1390" s="28"/>
    </row>
    <row r="1391" s="1" customFormat="1" ht="23" customHeight="1" spans="1:20">
      <c r="A1391" s="25" t="s">
        <v>48</v>
      </c>
      <c r="B1391" s="25" t="s">
        <v>12</v>
      </c>
      <c r="C1391" s="25" t="s">
        <v>82</v>
      </c>
      <c r="D1391" s="25" t="s">
        <v>213</v>
      </c>
      <c r="E1391" s="25">
        <v>1994</v>
      </c>
      <c r="F1391" s="25">
        <v>48</v>
      </c>
      <c r="G1391" s="27">
        <v>0.43</v>
      </c>
      <c r="H1391" s="25" t="s">
        <v>4</v>
      </c>
      <c r="I1391" s="25">
        <v>67.875</v>
      </c>
      <c r="J1391" s="25">
        <v>70.5</v>
      </c>
      <c r="K1391" s="25">
        <v>66</v>
      </c>
      <c r="L1391" s="25">
        <v>65</v>
      </c>
      <c r="M1391" s="25">
        <v>68</v>
      </c>
      <c r="N1391" s="25">
        <v>87</v>
      </c>
      <c r="O1391" s="29" t="s">
        <v>186</v>
      </c>
      <c r="P1391" s="25" t="s">
        <v>52</v>
      </c>
      <c r="Q1391" s="25" t="s">
        <v>187</v>
      </c>
      <c r="R1391" s="25"/>
      <c r="S1391" s="1"/>
      <c r="T1391" s="28"/>
    </row>
    <row r="1392" s="1" customFormat="1" ht="23" hidden="1" customHeight="1" spans="1:20">
      <c r="A1392" s="25"/>
      <c r="B1392" s="25"/>
      <c r="C1392" s="25"/>
      <c r="D1392" s="25"/>
      <c r="E1392" s="25"/>
      <c r="F1392" s="25"/>
      <c r="G1392" s="27"/>
      <c r="H1392" s="25"/>
      <c r="I1392" s="25"/>
      <c r="J1392" s="25"/>
      <c r="K1392" s="25"/>
      <c r="L1392" s="25"/>
      <c r="M1392" s="25"/>
      <c r="N1392" s="25"/>
      <c r="O1392" s="29"/>
      <c r="P1392" s="25"/>
      <c r="Q1392" s="25"/>
      <c r="R1392" s="25"/>
      <c r="S1392" s="1"/>
      <c r="T1392" s="28"/>
    </row>
    <row r="1393" s="1" customFormat="1" ht="23" hidden="1" customHeight="1" spans="1:20">
      <c r="A1393" s="25"/>
      <c r="B1393" s="25"/>
      <c r="C1393" s="25"/>
      <c r="D1393" s="25"/>
      <c r="E1393" s="25"/>
      <c r="F1393" s="25"/>
      <c r="G1393" s="27"/>
      <c r="H1393" s="25"/>
      <c r="I1393" s="25"/>
      <c r="J1393" s="25"/>
      <c r="K1393" s="25"/>
      <c r="L1393" s="25"/>
      <c r="M1393" s="25"/>
      <c r="N1393" s="25"/>
      <c r="O1393" s="29"/>
      <c r="P1393" s="25"/>
      <c r="Q1393" s="25"/>
      <c r="R1393" s="25"/>
      <c r="S1393" s="1"/>
      <c r="T1393" s="28"/>
    </row>
    <row r="1394" s="1" customFormat="1" ht="23" customHeight="1" spans="1:20">
      <c r="A1394" s="25" t="s">
        <v>48</v>
      </c>
      <c r="B1394" s="25" t="s">
        <v>12</v>
      </c>
      <c r="C1394" s="25" t="s">
        <v>64</v>
      </c>
      <c r="D1394" s="25" t="s">
        <v>214</v>
      </c>
      <c r="E1394" s="25">
        <v>2010</v>
      </c>
      <c r="F1394" s="25">
        <v>48</v>
      </c>
      <c r="G1394" s="27">
        <v>2.6</v>
      </c>
      <c r="H1394" s="25" t="s">
        <v>4</v>
      </c>
      <c r="I1394" s="25">
        <v>67.823</v>
      </c>
      <c r="J1394" s="25">
        <v>71.5</v>
      </c>
      <c r="K1394" s="25">
        <v>67</v>
      </c>
      <c r="L1394" s="25">
        <v>64.37</v>
      </c>
      <c r="M1394" s="25">
        <v>64</v>
      </c>
      <c r="N1394" s="25">
        <v>85</v>
      </c>
      <c r="O1394" s="29" t="s">
        <v>90</v>
      </c>
      <c r="P1394" s="25" t="s">
        <v>52</v>
      </c>
      <c r="Q1394" s="25" t="s">
        <v>91</v>
      </c>
      <c r="R1394" s="25"/>
      <c r="S1394" s="1"/>
      <c r="T1394" s="28"/>
    </row>
    <row r="1395" s="1" customFormat="1" ht="23" hidden="1" customHeight="1" spans="1:20">
      <c r="A1395" s="36"/>
      <c r="B1395" s="36"/>
      <c r="C1395" s="36"/>
      <c r="D1395" s="36"/>
      <c r="E1395" s="36"/>
      <c r="F1395" s="36"/>
      <c r="G1395" s="37"/>
      <c r="H1395" s="36"/>
      <c r="I1395" s="36"/>
      <c r="J1395" s="36"/>
      <c r="K1395" s="36"/>
      <c r="L1395" s="36"/>
      <c r="M1395" s="36"/>
      <c r="N1395" s="36"/>
      <c r="O1395" s="29"/>
      <c r="P1395" s="36"/>
      <c r="Q1395" s="36"/>
      <c r="R1395" s="25"/>
      <c r="S1395" s="1"/>
      <c r="T1395" s="28"/>
    </row>
    <row r="1396" s="1" customFormat="1" ht="23" customHeight="1" spans="1:20">
      <c r="A1396" s="25" t="s">
        <v>48</v>
      </c>
      <c r="B1396" s="25" t="s">
        <v>12</v>
      </c>
      <c r="C1396" s="25" t="s">
        <v>64</v>
      </c>
      <c r="D1396" s="25" t="s">
        <v>215</v>
      </c>
      <c r="E1396" s="25">
        <v>1994</v>
      </c>
      <c r="F1396" s="25">
        <v>36</v>
      </c>
      <c r="G1396" s="27">
        <v>0.239</v>
      </c>
      <c r="H1396" s="25" t="s">
        <v>4</v>
      </c>
      <c r="I1396" s="25">
        <v>67.78</v>
      </c>
      <c r="J1396" s="25">
        <v>80</v>
      </c>
      <c r="K1396" s="25">
        <v>64</v>
      </c>
      <c r="L1396" s="25">
        <v>62.7</v>
      </c>
      <c r="M1396" s="25">
        <v>64</v>
      </c>
      <c r="N1396" s="25">
        <v>70</v>
      </c>
      <c r="O1396" s="29" t="s">
        <v>173</v>
      </c>
      <c r="P1396" s="25" t="s">
        <v>52</v>
      </c>
      <c r="Q1396" s="25" t="s">
        <v>174</v>
      </c>
      <c r="R1396" s="25"/>
      <c r="S1396" s="1"/>
      <c r="T1396" s="28"/>
    </row>
    <row r="1397" s="1" customFormat="1" ht="23" customHeight="1" spans="1:20">
      <c r="A1397" s="25" t="s">
        <v>48</v>
      </c>
      <c r="B1397" s="25" t="s">
        <v>12</v>
      </c>
      <c r="C1397" s="25" t="s">
        <v>57</v>
      </c>
      <c r="D1397" s="25" t="s">
        <v>216</v>
      </c>
      <c r="E1397" s="25">
        <v>2009</v>
      </c>
      <c r="F1397" s="25">
        <v>48</v>
      </c>
      <c r="G1397" s="27">
        <v>0.36</v>
      </c>
      <c r="H1397" s="25" t="s">
        <v>4</v>
      </c>
      <c r="I1397" s="25">
        <v>67.78</v>
      </c>
      <c r="J1397" s="25">
        <v>80</v>
      </c>
      <c r="K1397" s="25">
        <v>64</v>
      </c>
      <c r="L1397" s="25">
        <v>62.7</v>
      </c>
      <c r="M1397" s="25">
        <v>64</v>
      </c>
      <c r="N1397" s="25">
        <v>70</v>
      </c>
      <c r="O1397" s="29" t="s">
        <v>173</v>
      </c>
      <c r="P1397" s="25" t="s">
        <v>52</v>
      </c>
      <c r="Q1397" s="25" t="s">
        <v>174</v>
      </c>
      <c r="R1397" s="25"/>
      <c r="S1397" s="1"/>
      <c r="T1397" s="28"/>
    </row>
    <row r="1398" s="1" customFormat="1" ht="23" hidden="1" customHeight="1" spans="1:20">
      <c r="A1398" s="36"/>
      <c r="B1398" s="36"/>
      <c r="C1398" s="36"/>
      <c r="D1398" s="36"/>
      <c r="E1398" s="36"/>
      <c r="F1398" s="36"/>
      <c r="G1398" s="37"/>
      <c r="H1398" s="36"/>
      <c r="I1398" s="36"/>
      <c r="J1398" s="36"/>
      <c r="K1398" s="36"/>
      <c r="L1398" s="36"/>
      <c r="M1398" s="36"/>
      <c r="N1398" s="36"/>
      <c r="O1398" s="29"/>
      <c r="P1398" s="36"/>
      <c r="Q1398" s="36"/>
      <c r="R1398" s="25"/>
      <c r="S1398" s="1"/>
      <c r="T1398" s="28"/>
    </row>
    <row r="1399" s="1" customFormat="1" ht="23" customHeight="1" spans="1:20">
      <c r="A1399" s="25" t="s">
        <v>48</v>
      </c>
      <c r="B1399" s="25" t="s">
        <v>12</v>
      </c>
      <c r="C1399" s="25" t="s">
        <v>64</v>
      </c>
      <c r="D1399" s="25" t="s">
        <v>217</v>
      </c>
      <c r="E1399" s="25">
        <v>2008</v>
      </c>
      <c r="F1399" s="25">
        <v>319</v>
      </c>
      <c r="G1399" s="27">
        <v>3.3653</v>
      </c>
      <c r="H1399" s="25" t="s">
        <v>4</v>
      </c>
      <c r="I1399" s="25">
        <v>67.698</v>
      </c>
      <c r="J1399" s="25">
        <v>70</v>
      </c>
      <c r="K1399" s="25">
        <v>66</v>
      </c>
      <c r="L1399" s="25">
        <v>64.37</v>
      </c>
      <c r="M1399" s="25">
        <v>64</v>
      </c>
      <c r="N1399" s="25">
        <v>95</v>
      </c>
      <c r="O1399" s="29" t="s">
        <v>69</v>
      </c>
      <c r="P1399" s="25" t="s">
        <v>52</v>
      </c>
      <c r="Q1399" s="25" t="s">
        <v>70</v>
      </c>
      <c r="R1399" s="25"/>
      <c r="S1399" s="1"/>
      <c r="T1399" s="28"/>
    </row>
    <row r="1400" s="1" customFormat="1" ht="23" hidden="1" customHeight="1" spans="1:20">
      <c r="A1400" s="25"/>
      <c r="B1400" s="25"/>
      <c r="C1400" s="25"/>
      <c r="D1400" s="25"/>
      <c r="E1400" s="25"/>
      <c r="F1400" s="25"/>
      <c r="G1400" s="27"/>
      <c r="H1400" s="25"/>
      <c r="I1400" s="25"/>
      <c r="J1400" s="25"/>
      <c r="K1400" s="25"/>
      <c r="L1400" s="25"/>
      <c r="M1400" s="25"/>
      <c r="N1400" s="25"/>
      <c r="O1400" s="29"/>
      <c r="P1400" s="25"/>
      <c r="Q1400" s="25"/>
      <c r="R1400" s="25"/>
      <c r="S1400" s="1"/>
      <c r="T1400" s="28"/>
    </row>
    <row r="1401" s="1" customFormat="1" ht="23" customHeight="1" spans="1:20">
      <c r="A1401" s="25" t="s">
        <v>48</v>
      </c>
      <c r="B1401" s="25" t="s">
        <v>12</v>
      </c>
      <c r="C1401" s="25" t="s">
        <v>82</v>
      </c>
      <c r="D1401" s="25" t="s">
        <v>218</v>
      </c>
      <c r="E1401" s="25">
        <v>2006</v>
      </c>
      <c r="F1401" s="25">
        <v>161</v>
      </c>
      <c r="G1401" s="27">
        <v>1.542</v>
      </c>
      <c r="H1401" s="25" t="s">
        <v>4</v>
      </c>
      <c r="I1401" s="25">
        <v>67.615</v>
      </c>
      <c r="J1401" s="25">
        <v>68.5</v>
      </c>
      <c r="K1401" s="25">
        <v>66</v>
      </c>
      <c r="L1401" s="25">
        <v>66.85</v>
      </c>
      <c r="M1401" s="25">
        <v>70</v>
      </c>
      <c r="N1401" s="25">
        <v>75</v>
      </c>
      <c r="O1401" s="29" t="s">
        <v>87</v>
      </c>
      <c r="P1401" s="25" t="s">
        <v>52</v>
      </c>
      <c r="Q1401" s="25" t="s">
        <v>88</v>
      </c>
      <c r="R1401" s="25"/>
      <c r="S1401" s="1"/>
      <c r="T1401" s="28"/>
    </row>
    <row r="1402" s="1" customFormat="1" ht="23" customHeight="1" spans="1:20">
      <c r="A1402" s="25" t="s">
        <v>48</v>
      </c>
      <c r="B1402" s="25" t="s">
        <v>12</v>
      </c>
      <c r="C1402" s="25" t="s">
        <v>82</v>
      </c>
      <c r="D1402" s="25" t="s">
        <v>219</v>
      </c>
      <c r="E1402" s="25">
        <v>2015</v>
      </c>
      <c r="F1402" s="25">
        <v>1423</v>
      </c>
      <c r="G1402" s="27">
        <v>9.5</v>
      </c>
      <c r="H1402" s="25" t="s">
        <v>4</v>
      </c>
      <c r="I1402" s="25">
        <v>67.567</v>
      </c>
      <c r="J1402" s="25">
        <v>68.5</v>
      </c>
      <c r="K1402" s="25">
        <v>67</v>
      </c>
      <c r="L1402" s="25">
        <v>64.73</v>
      </c>
      <c r="M1402" s="25">
        <v>68</v>
      </c>
      <c r="N1402" s="25">
        <v>88</v>
      </c>
      <c r="O1402" s="29" t="s">
        <v>220</v>
      </c>
      <c r="P1402" s="25" t="s">
        <v>52</v>
      </c>
      <c r="Q1402" s="25" t="s">
        <v>221</v>
      </c>
      <c r="R1402" s="25"/>
      <c r="S1402" s="1"/>
      <c r="T1402" s="28"/>
    </row>
    <row r="1403" s="1" customFormat="1" ht="23" hidden="1" customHeight="1" spans="1:20">
      <c r="A1403" s="25"/>
      <c r="B1403" s="25"/>
      <c r="C1403" s="25"/>
      <c r="D1403" s="25"/>
      <c r="E1403" s="25"/>
      <c r="F1403" s="25"/>
      <c r="G1403" s="27"/>
      <c r="H1403" s="25"/>
      <c r="I1403" s="25"/>
      <c r="J1403" s="25"/>
      <c r="K1403" s="25"/>
      <c r="L1403" s="25"/>
      <c r="M1403" s="25"/>
      <c r="N1403" s="25"/>
      <c r="O1403" s="29"/>
      <c r="P1403" s="29"/>
      <c r="Q1403" s="25"/>
      <c r="R1403" s="25"/>
      <c r="S1403" s="1"/>
      <c r="T1403" s="28"/>
    </row>
    <row r="1404" s="1" customFormat="1" ht="23" hidden="1" customHeight="1" spans="1:20">
      <c r="A1404" s="25"/>
      <c r="B1404" s="25"/>
      <c r="C1404" s="25"/>
      <c r="D1404" s="25"/>
      <c r="E1404" s="25"/>
      <c r="F1404" s="25"/>
      <c r="G1404" s="27"/>
      <c r="H1404" s="25"/>
      <c r="I1404" s="25"/>
      <c r="J1404" s="25"/>
      <c r="K1404" s="25"/>
      <c r="L1404" s="25"/>
      <c r="M1404" s="25"/>
      <c r="N1404" s="25"/>
      <c r="O1404" s="25"/>
      <c r="P1404" s="33"/>
      <c r="Q1404" s="25"/>
      <c r="R1404" s="25"/>
      <c r="S1404" s="1"/>
      <c r="T1404" s="28"/>
    </row>
    <row r="1405" s="1" customFormat="1" ht="23" hidden="1" customHeight="1" spans="1:20">
      <c r="A1405" s="25"/>
      <c r="B1405" s="25"/>
      <c r="C1405" s="25"/>
      <c r="D1405" s="25"/>
      <c r="E1405" s="25"/>
      <c r="F1405" s="25"/>
      <c r="G1405" s="27"/>
      <c r="H1405" s="25"/>
      <c r="I1405" s="25"/>
      <c r="J1405" s="25"/>
      <c r="K1405" s="25"/>
      <c r="L1405" s="25"/>
      <c r="M1405" s="25"/>
      <c r="N1405" s="25"/>
      <c r="O1405" s="25"/>
      <c r="P1405" s="33"/>
      <c r="Q1405" s="25"/>
      <c r="R1405" s="25"/>
      <c r="S1405" s="1"/>
      <c r="T1405" s="28"/>
    </row>
    <row r="1406" s="1" customFormat="1" ht="23" customHeight="1" spans="1:20">
      <c r="A1406" s="25" t="s">
        <v>48</v>
      </c>
      <c r="B1406" s="25" t="s">
        <v>12</v>
      </c>
      <c r="C1406" s="25" t="s">
        <v>64</v>
      </c>
      <c r="D1406" s="25" t="s">
        <v>222</v>
      </c>
      <c r="E1406" s="25">
        <v>2008</v>
      </c>
      <c r="F1406" s="25">
        <v>787</v>
      </c>
      <c r="G1406" s="27">
        <v>6.3749</v>
      </c>
      <c r="H1406" s="25" t="s">
        <v>4</v>
      </c>
      <c r="I1406" s="25">
        <v>67.515</v>
      </c>
      <c r="J1406" s="25">
        <v>68.5</v>
      </c>
      <c r="K1406" s="25">
        <v>73</v>
      </c>
      <c r="L1406" s="25">
        <v>63.1</v>
      </c>
      <c r="M1406" s="25">
        <v>63</v>
      </c>
      <c r="N1406" s="25">
        <v>75</v>
      </c>
      <c r="O1406" s="25" t="s">
        <v>87</v>
      </c>
      <c r="P1406" s="25" t="s">
        <v>52</v>
      </c>
      <c r="Q1406" s="25" t="s">
        <v>88</v>
      </c>
      <c r="R1406" s="25"/>
      <c r="S1406" s="1"/>
      <c r="T1406" s="28"/>
    </row>
    <row r="1407" s="1" customFormat="1" ht="23" hidden="1" customHeight="1" spans="1:20">
      <c r="A1407" s="25"/>
      <c r="B1407" s="25"/>
      <c r="C1407" s="25"/>
      <c r="D1407" s="25"/>
      <c r="E1407" s="25"/>
      <c r="F1407" s="25"/>
      <c r="G1407" s="27"/>
      <c r="H1407" s="25"/>
      <c r="I1407" s="25"/>
      <c r="J1407" s="25"/>
      <c r="K1407" s="25"/>
      <c r="L1407" s="25"/>
      <c r="M1407" s="25"/>
      <c r="N1407" s="25"/>
      <c r="O1407" s="25"/>
      <c r="P1407" s="33"/>
      <c r="Q1407" s="25"/>
      <c r="R1407" s="25"/>
      <c r="S1407" s="1"/>
      <c r="T1407" s="28"/>
    </row>
    <row r="1408" s="1" customFormat="1" ht="23" hidden="1" customHeight="1" spans="1:20">
      <c r="A1408" s="25"/>
      <c r="B1408" s="25"/>
      <c r="C1408" s="25"/>
      <c r="D1408" s="25"/>
      <c r="E1408" s="25"/>
      <c r="F1408" s="25"/>
      <c r="G1408" s="27"/>
      <c r="H1408" s="25"/>
      <c r="I1408" s="25"/>
      <c r="J1408" s="25"/>
      <c r="K1408" s="25"/>
      <c r="L1408" s="25"/>
      <c r="M1408" s="25"/>
      <c r="N1408" s="25"/>
      <c r="O1408" s="29"/>
      <c r="P1408" s="29"/>
      <c r="Q1408" s="25"/>
      <c r="R1408" s="25"/>
      <c r="S1408" s="1"/>
      <c r="T1408" s="28"/>
    </row>
    <row r="1409" s="1" customFormat="1" ht="23" hidden="1" customHeight="1" spans="1:20">
      <c r="A1409" s="36"/>
      <c r="B1409" s="36"/>
      <c r="C1409" s="36"/>
      <c r="D1409" s="36"/>
      <c r="E1409" s="36"/>
      <c r="F1409" s="36"/>
      <c r="G1409" s="37"/>
      <c r="H1409" s="36"/>
      <c r="I1409" s="36"/>
      <c r="J1409" s="36"/>
      <c r="K1409" s="36"/>
      <c r="L1409" s="36"/>
      <c r="M1409" s="36"/>
      <c r="N1409" s="36"/>
      <c r="O1409" s="36"/>
      <c r="P1409" s="36"/>
      <c r="Q1409" s="36"/>
      <c r="R1409" s="25"/>
      <c r="S1409" s="1"/>
      <c r="T1409" s="28"/>
    </row>
    <row r="1410" s="1" customFormat="1" ht="23" hidden="1" customHeight="1" spans="1:20">
      <c r="A1410" s="25"/>
      <c r="B1410" s="25"/>
      <c r="C1410" s="25"/>
      <c r="D1410" s="25"/>
      <c r="E1410" s="25"/>
      <c r="F1410" s="25"/>
      <c r="G1410" s="27"/>
      <c r="H1410" s="25"/>
      <c r="I1410" s="25"/>
      <c r="J1410" s="25"/>
      <c r="K1410" s="25"/>
      <c r="L1410" s="25"/>
      <c r="M1410" s="25"/>
      <c r="N1410" s="25"/>
      <c r="O1410" s="25"/>
      <c r="P1410" s="33"/>
      <c r="Q1410" s="25"/>
      <c r="R1410" s="25"/>
      <c r="S1410" s="1"/>
      <c r="T1410" s="28"/>
    </row>
    <row r="1411" s="1" customFormat="1" ht="23" hidden="1" customHeight="1" spans="1:20">
      <c r="A1411" s="38"/>
      <c r="B1411" s="38"/>
      <c r="C1411" s="38"/>
      <c r="D1411" s="39"/>
      <c r="E1411" s="40"/>
      <c r="F1411" s="39"/>
      <c r="G1411" s="41"/>
      <c r="H1411" s="38"/>
      <c r="I1411" s="42"/>
      <c r="J1411" s="43"/>
      <c r="K1411" s="43"/>
      <c r="L1411" s="43"/>
      <c r="M1411" s="43"/>
      <c r="N1411" s="43"/>
      <c r="O1411" s="40"/>
      <c r="P1411" s="38"/>
      <c r="Q1411" s="40"/>
      <c r="R1411" s="25"/>
      <c r="S1411" s="1"/>
      <c r="T1411" s="28"/>
    </row>
    <row r="1412" s="1" customFormat="1" ht="23" hidden="1" customHeight="1" spans="1:20">
      <c r="A1412" s="36"/>
      <c r="B1412" s="36"/>
      <c r="C1412" s="36"/>
      <c r="D1412" s="36"/>
      <c r="E1412" s="36"/>
      <c r="F1412" s="36"/>
      <c r="G1412" s="37"/>
      <c r="H1412" s="36"/>
      <c r="I1412" s="36"/>
      <c r="J1412" s="36"/>
      <c r="K1412" s="36"/>
      <c r="L1412" s="36"/>
      <c r="M1412" s="36"/>
      <c r="N1412" s="36"/>
      <c r="O1412" s="36"/>
      <c r="P1412" s="36"/>
      <c r="Q1412" s="36"/>
      <c r="R1412" s="25"/>
      <c r="S1412" s="1"/>
      <c r="T1412" s="28"/>
    </row>
    <row r="1413" s="1" customFormat="1" ht="23" customHeight="1" spans="1:20">
      <c r="A1413" s="25" t="s">
        <v>48</v>
      </c>
      <c r="B1413" s="25" t="s">
        <v>12</v>
      </c>
      <c r="C1413" s="25" t="s">
        <v>64</v>
      </c>
      <c r="D1413" s="25" t="s">
        <v>223</v>
      </c>
      <c r="E1413" s="25">
        <v>1994</v>
      </c>
      <c r="F1413" s="25">
        <v>35</v>
      </c>
      <c r="G1413" s="27">
        <v>0.28</v>
      </c>
      <c r="H1413" s="25" t="s">
        <v>4</v>
      </c>
      <c r="I1413" s="25">
        <v>67.275</v>
      </c>
      <c r="J1413" s="25">
        <v>71.5</v>
      </c>
      <c r="K1413" s="25">
        <v>66</v>
      </c>
      <c r="L1413" s="25">
        <v>65</v>
      </c>
      <c r="M1413" s="25">
        <v>68</v>
      </c>
      <c r="N1413" s="25">
        <v>70</v>
      </c>
      <c r="O1413" s="25" t="s">
        <v>173</v>
      </c>
      <c r="P1413" s="25" t="s">
        <v>52</v>
      </c>
      <c r="Q1413" s="25" t="s">
        <v>174</v>
      </c>
      <c r="R1413" s="25"/>
      <c r="S1413" s="1"/>
      <c r="T1413" s="28"/>
    </row>
    <row r="1414" s="1" customFormat="1" ht="23" hidden="1" customHeight="1" spans="1:20">
      <c r="A1414" s="36"/>
      <c r="B1414" s="36"/>
      <c r="C1414" s="36"/>
      <c r="D1414" s="36"/>
      <c r="E1414" s="36"/>
      <c r="F1414" s="36"/>
      <c r="G1414" s="37"/>
      <c r="H1414" s="36"/>
      <c r="I1414" s="36"/>
      <c r="J1414" s="36"/>
      <c r="K1414" s="36"/>
      <c r="L1414" s="36"/>
      <c r="M1414" s="36"/>
      <c r="N1414" s="36"/>
      <c r="O1414" s="36"/>
      <c r="P1414" s="36"/>
      <c r="Q1414" s="36"/>
      <c r="R1414" s="25"/>
      <c r="S1414" s="1"/>
      <c r="T1414" s="28"/>
    </row>
    <row r="1415" s="1" customFormat="1" ht="23" hidden="1" customHeight="1" spans="1:20">
      <c r="A1415" s="36"/>
      <c r="B1415" s="36"/>
      <c r="C1415" s="36"/>
      <c r="D1415" s="36"/>
      <c r="E1415" s="36"/>
      <c r="F1415" s="36"/>
      <c r="G1415" s="37"/>
      <c r="H1415" s="36"/>
      <c r="I1415" s="36"/>
      <c r="J1415" s="36"/>
      <c r="K1415" s="36"/>
      <c r="L1415" s="36"/>
      <c r="M1415" s="36"/>
      <c r="N1415" s="36"/>
      <c r="O1415" s="36"/>
      <c r="P1415" s="36"/>
      <c r="Q1415" s="36"/>
      <c r="R1415" s="25"/>
      <c r="S1415" s="1"/>
      <c r="T1415" s="28"/>
    </row>
    <row r="1416" s="1" customFormat="1" ht="23" hidden="1" customHeight="1" spans="1:20">
      <c r="A1416" s="36"/>
      <c r="B1416" s="36"/>
      <c r="C1416" s="36"/>
      <c r="D1416" s="36"/>
      <c r="E1416" s="36"/>
      <c r="F1416" s="36"/>
      <c r="G1416" s="37"/>
      <c r="H1416" s="36"/>
      <c r="I1416" s="36"/>
      <c r="J1416" s="36"/>
      <c r="K1416" s="36"/>
      <c r="L1416" s="36"/>
      <c r="M1416" s="36"/>
      <c r="N1416" s="36"/>
      <c r="O1416" s="36"/>
      <c r="P1416" s="36"/>
      <c r="Q1416" s="36"/>
      <c r="R1416" s="25"/>
      <c r="S1416" s="1"/>
      <c r="T1416" s="28"/>
    </row>
    <row r="1417" s="1" customFormat="1" ht="23" hidden="1" customHeight="1" spans="1:20">
      <c r="A1417" s="36"/>
      <c r="B1417" s="36"/>
      <c r="C1417" s="36"/>
      <c r="D1417" s="36"/>
      <c r="E1417" s="36"/>
      <c r="F1417" s="36"/>
      <c r="G1417" s="37"/>
      <c r="H1417" s="36"/>
      <c r="I1417" s="36"/>
      <c r="J1417" s="36"/>
      <c r="K1417" s="36"/>
      <c r="L1417" s="36"/>
      <c r="M1417" s="36"/>
      <c r="N1417" s="36"/>
      <c r="O1417" s="36"/>
      <c r="P1417" s="36"/>
      <c r="Q1417" s="36"/>
      <c r="R1417" s="25"/>
      <c r="S1417" s="1"/>
      <c r="T1417" s="28"/>
    </row>
    <row r="1418" s="1" customFormat="1" ht="23" hidden="1" customHeight="1" spans="1:20">
      <c r="A1418" s="25"/>
      <c r="B1418" s="25"/>
      <c r="C1418" s="25"/>
      <c r="D1418" s="25"/>
      <c r="E1418" s="25"/>
      <c r="F1418" s="25"/>
      <c r="G1418" s="27"/>
      <c r="H1418" s="25"/>
      <c r="I1418" s="25"/>
      <c r="J1418" s="25"/>
      <c r="K1418" s="25"/>
      <c r="L1418" s="25"/>
      <c r="M1418" s="25"/>
      <c r="N1418" s="25"/>
      <c r="O1418" s="25"/>
      <c r="P1418" s="33"/>
      <c r="Q1418" s="25"/>
      <c r="R1418" s="25"/>
      <c r="S1418" s="1"/>
      <c r="T1418" s="28"/>
    </row>
    <row r="1419" s="1" customFormat="1" ht="23" hidden="1" customHeight="1" spans="1:20">
      <c r="A1419" s="36"/>
      <c r="B1419" s="36"/>
      <c r="C1419" s="36"/>
      <c r="D1419" s="36"/>
      <c r="E1419" s="36"/>
      <c r="F1419" s="36"/>
      <c r="G1419" s="37"/>
      <c r="H1419" s="36"/>
      <c r="I1419" s="36"/>
      <c r="J1419" s="36"/>
      <c r="K1419" s="36"/>
      <c r="L1419" s="36"/>
      <c r="M1419" s="36"/>
      <c r="N1419" s="36"/>
      <c r="O1419" s="36"/>
      <c r="P1419" s="36"/>
      <c r="Q1419" s="36"/>
      <c r="R1419" s="25"/>
      <c r="S1419" s="1"/>
      <c r="T1419" s="28"/>
    </row>
    <row r="1420" s="1" customFormat="1" ht="23" hidden="1" customHeight="1" spans="1:20">
      <c r="A1420" s="25"/>
      <c r="B1420" s="25"/>
      <c r="C1420" s="25"/>
      <c r="D1420" s="25"/>
      <c r="E1420" s="25"/>
      <c r="F1420" s="25"/>
      <c r="G1420" s="27"/>
      <c r="H1420" s="25"/>
      <c r="I1420" s="25"/>
      <c r="J1420" s="25"/>
      <c r="K1420" s="25"/>
      <c r="L1420" s="25"/>
      <c r="M1420" s="25"/>
      <c r="N1420" s="25"/>
      <c r="O1420" s="33"/>
      <c r="P1420" s="29"/>
      <c r="Q1420" s="25"/>
      <c r="R1420" s="25"/>
      <c r="S1420" s="1"/>
      <c r="T1420" s="28"/>
    </row>
    <row r="1421" s="1" customFormat="1" ht="23" hidden="1" customHeight="1" spans="1:20">
      <c r="A1421" s="25"/>
      <c r="B1421" s="25"/>
      <c r="C1421" s="25"/>
      <c r="D1421" s="25"/>
      <c r="E1421" s="25"/>
      <c r="F1421" s="25"/>
      <c r="G1421" s="27"/>
      <c r="H1421" s="25"/>
      <c r="I1421" s="27"/>
      <c r="J1421" s="27"/>
      <c r="K1421" s="27"/>
      <c r="L1421" s="27"/>
      <c r="M1421" s="27"/>
      <c r="N1421" s="27"/>
      <c r="O1421" s="25"/>
      <c r="P1421" s="25"/>
      <c r="Q1421" s="25"/>
      <c r="R1421" s="25"/>
      <c r="S1421" s="1"/>
      <c r="T1421" s="28"/>
    </row>
    <row r="1422" s="1" customFormat="1" ht="23" customHeight="1" spans="1:20">
      <c r="A1422" s="25" t="s">
        <v>48</v>
      </c>
      <c r="B1422" s="25" t="s">
        <v>12</v>
      </c>
      <c r="C1422" s="25" t="s">
        <v>82</v>
      </c>
      <c r="D1422" s="25" t="s">
        <v>224</v>
      </c>
      <c r="E1422" s="25">
        <v>1993</v>
      </c>
      <c r="F1422" s="25">
        <v>25</v>
      </c>
      <c r="G1422" s="27">
        <v>0.22</v>
      </c>
      <c r="H1422" s="25" t="s">
        <v>4</v>
      </c>
      <c r="I1422" s="25">
        <v>67</v>
      </c>
      <c r="J1422" s="25">
        <v>70</v>
      </c>
      <c r="K1422" s="25">
        <v>67</v>
      </c>
      <c r="L1422" s="25">
        <v>62</v>
      </c>
      <c r="M1422" s="25">
        <v>70</v>
      </c>
      <c r="N1422" s="25">
        <v>89</v>
      </c>
      <c r="O1422" s="25" t="s">
        <v>62</v>
      </c>
      <c r="P1422" s="25" t="s">
        <v>52</v>
      </c>
      <c r="Q1422" s="25" t="s">
        <v>63</v>
      </c>
      <c r="R1422" s="25"/>
      <c r="S1422" s="1"/>
      <c r="T1422" s="28"/>
    </row>
    <row r="1423" s="1" customFormat="1" ht="23" hidden="1" customHeight="1" spans="1:20">
      <c r="A1423" s="36"/>
      <c r="B1423" s="36"/>
      <c r="C1423" s="36"/>
      <c r="D1423" s="36"/>
      <c r="E1423" s="36"/>
      <c r="F1423" s="36"/>
      <c r="G1423" s="37"/>
      <c r="H1423" s="36"/>
      <c r="I1423" s="36"/>
      <c r="J1423" s="36"/>
      <c r="K1423" s="36"/>
      <c r="L1423" s="36"/>
      <c r="M1423" s="36"/>
      <c r="N1423" s="36"/>
      <c r="O1423" s="36"/>
      <c r="P1423" s="36"/>
      <c r="Q1423" s="36"/>
      <c r="R1423" s="25"/>
      <c r="S1423" s="1"/>
      <c r="T1423" s="28"/>
    </row>
    <row r="1424" s="1" customFormat="1" ht="23" hidden="1" customHeight="1" spans="1:20">
      <c r="A1424" s="36"/>
      <c r="B1424" s="36"/>
      <c r="C1424" s="36"/>
      <c r="D1424" s="36"/>
      <c r="E1424" s="36"/>
      <c r="F1424" s="36"/>
      <c r="G1424" s="37"/>
      <c r="H1424" s="36"/>
      <c r="I1424" s="36"/>
      <c r="J1424" s="36"/>
      <c r="K1424" s="36"/>
      <c r="L1424" s="36"/>
      <c r="M1424" s="36"/>
      <c r="N1424" s="36"/>
      <c r="O1424" s="36"/>
      <c r="P1424" s="36"/>
      <c r="Q1424" s="36"/>
      <c r="R1424" s="25"/>
      <c r="S1424" s="1"/>
      <c r="T1424" s="28"/>
    </row>
    <row r="1425" s="1" customFormat="1" ht="23" hidden="1" customHeight="1" spans="1:20">
      <c r="A1425" s="36"/>
      <c r="B1425" s="36"/>
      <c r="C1425" s="36"/>
      <c r="D1425" s="36"/>
      <c r="E1425" s="36"/>
      <c r="F1425" s="36"/>
      <c r="G1425" s="37"/>
      <c r="H1425" s="36"/>
      <c r="I1425" s="36"/>
      <c r="J1425" s="36"/>
      <c r="K1425" s="36"/>
      <c r="L1425" s="36"/>
      <c r="M1425" s="36"/>
      <c r="N1425" s="36"/>
      <c r="O1425" s="36"/>
      <c r="P1425" s="36"/>
      <c r="Q1425" s="36"/>
      <c r="R1425" s="25"/>
      <c r="S1425" s="1"/>
      <c r="T1425" s="28"/>
    </row>
    <row r="1426" s="1" customFormat="1" ht="23" customHeight="1" spans="1:20">
      <c r="A1426" s="25" t="s">
        <v>48</v>
      </c>
      <c r="B1426" s="25" t="s">
        <v>12</v>
      </c>
      <c r="C1426" s="25" t="s">
        <v>82</v>
      </c>
      <c r="D1426" s="25" t="s">
        <v>225</v>
      </c>
      <c r="E1426" s="25">
        <v>2010</v>
      </c>
      <c r="F1426" s="25">
        <v>156</v>
      </c>
      <c r="G1426" s="27">
        <v>1.2168</v>
      </c>
      <c r="H1426" s="25" t="s">
        <v>4</v>
      </c>
      <c r="I1426" s="25">
        <v>66.95</v>
      </c>
      <c r="J1426" s="25">
        <v>74</v>
      </c>
      <c r="K1426" s="25">
        <v>65</v>
      </c>
      <c r="L1426" s="25">
        <v>61</v>
      </c>
      <c r="M1426" s="25">
        <v>60</v>
      </c>
      <c r="N1426" s="25">
        <v>96</v>
      </c>
      <c r="O1426" s="25" t="s">
        <v>72</v>
      </c>
      <c r="P1426" s="25" t="s">
        <v>52</v>
      </c>
      <c r="Q1426" s="25" t="s">
        <v>73</v>
      </c>
      <c r="R1426" s="25"/>
      <c r="S1426" s="1"/>
      <c r="T1426" s="28"/>
    </row>
    <row r="1427" s="1" customFormat="1" ht="23" customHeight="1" spans="1:20">
      <c r="A1427" s="25" t="s">
        <v>48</v>
      </c>
      <c r="B1427" s="25" t="s">
        <v>12</v>
      </c>
      <c r="C1427" s="25" t="s">
        <v>82</v>
      </c>
      <c r="D1427" s="25" t="s">
        <v>226</v>
      </c>
      <c r="E1427" s="25">
        <v>2010</v>
      </c>
      <c r="F1427" s="25">
        <v>48</v>
      </c>
      <c r="G1427" s="27">
        <v>0.36</v>
      </c>
      <c r="H1427" s="25" t="s">
        <v>4</v>
      </c>
      <c r="I1427" s="25">
        <v>66.95</v>
      </c>
      <c r="J1427" s="25">
        <v>74</v>
      </c>
      <c r="K1427" s="25">
        <v>65</v>
      </c>
      <c r="L1427" s="25">
        <v>61</v>
      </c>
      <c r="M1427" s="25">
        <v>60</v>
      </c>
      <c r="N1427" s="25">
        <v>96</v>
      </c>
      <c r="O1427" s="25" t="s">
        <v>72</v>
      </c>
      <c r="P1427" s="25" t="s">
        <v>52</v>
      </c>
      <c r="Q1427" s="25" t="s">
        <v>73</v>
      </c>
      <c r="R1427" s="25"/>
      <c r="S1427" s="1"/>
      <c r="T1427" s="28"/>
    </row>
    <row r="1428" s="1" customFormat="1" ht="23" hidden="1" customHeight="1" spans="1:20">
      <c r="A1428" s="36"/>
      <c r="B1428" s="36"/>
      <c r="C1428" s="36"/>
      <c r="D1428" s="36"/>
      <c r="E1428" s="36"/>
      <c r="F1428" s="36"/>
      <c r="G1428" s="37"/>
      <c r="H1428" s="36"/>
      <c r="I1428" s="36"/>
      <c r="J1428" s="36"/>
      <c r="K1428" s="36"/>
      <c r="L1428" s="36"/>
      <c r="M1428" s="36"/>
      <c r="N1428" s="36"/>
      <c r="O1428" s="36"/>
      <c r="P1428" s="36"/>
      <c r="Q1428" s="36"/>
      <c r="R1428" s="25"/>
      <c r="S1428" s="1"/>
      <c r="T1428" s="28"/>
    </row>
    <row r="1429" s="1" customFormat="1" ht="23" hidden="1" customHeight="1" spans="1:20">
      <c r="A1429" s="25"/>
      <c r="B1429" s="25"/>
      <c r="C1429" s="25"/>
      <c r="D1429" s="25"/>
      <c r="E1429" s="25"/>
      <c r="F1429" s="25"/>
      <c r="G1429" s="27"/>
      <c r="H1429" s="25"/>
      <c r="I1429" s="25"/>
      <c r="J1429" s="25"/>
      <c r="K1429" s="25"/>
      <c r="L1429" s="25"/>
      <c r="M1429" s="25"/>
      <c r="N1429" s="25"/>
      <c r="O1429" s="25"/>
      <c r="P1429" s="33"/>
      <c r="Q1429" s="25"/>
      <c r="R1429" s="25"/>
      <c r="S1429" s="1"/>
      <c r="T1429" s="28"/>
    </row>
    <row r="1430" s="1" customFormat="1" ht="23" hidden="1" customHeight="1" spans="1:20">
      <c r="A1430" s="25"/>
      <c r="B1430" s="25"/>
      <c r="C1430" s="25"/>
      <c r="D1430" s="25"/>
      <c r="E1430" s="25"/>
      <c r="F1430" s="25"/>
      <c r="G1430" s="27"/>
      <c r="H1430" s="25"/>
      <c r="I1430" s="25"/>
      <c r="J1430" s="25"/>
      <c r="K1430" s="25"/>
      <c r="L1430" s="25"/>
      <c r="M1430" s="25"/>
      <c r="N1430" s="25"/>
      <c r="O1430" s="25"/>
      <c r="P1430" s="25"/>
      <c r="Q1430" s="25"/>
      <c r="R1430" s="25"/>
      <c r="S1430" s="1"/>
      <c r="T1430" s="28"/>
    </row>
    <row r="1431" s="1" customFormat="1" ht="23" hidden="1" customHeight="1" spans="1:20">
      <c r="A1431" s="25"/>
      <c r="B1431" s="25"/>
      <c r="C1431" s="25"/>
      <c r="D1431" s="25"/>
      <c r="E1431" s="25"/>
      <c r="F1431" s="25"/>
      <c r="G1431" s="27"/>
      <c r="H1431" s="25"/>
      <c r="I1431" s="25"/>
      <c r="J1431" s="25"/>
      <c r="K1431" s="25"/>
      <c r="L1431" s="25"/>
      <c r="M1431" s="25"/>
      <c r="N1431" s="25"/>
      <c r="O1431" s="25"/>
      <c r="P1431" s="25"/>
      <c r="Q1431" s="25"/>
      <c r="R1431" s="25"/>
      <c r="S1431" s="1"/>
      <c r="T1431" s="28"/>
    </row>
    <row r="1432" s="1" customFormat="1" ht="23" customHeight="1" spans="1:20">
      <c r="A1432" s="25" t="s">
        <v>48</v>
      </c>
      <c r="B1432" s="25" t="s">
        <v>12</v>
      </c>
      <c r="C1432" s="25" t="s">
        <v>64</v>
      </c>
      <c r="D1432" s="25" t="s">
        <v>227</v>
      </c>
      <c r="E1432" s="25">
        <v>1998</v>
      </c>
      <c r="F1432" s="25">
        <v>48</v>
      </c>
      <c r="G1432" s="27">
        <v>0.255</v>
      </c>
      <c r="H1432" s="25" t="s">
        <v>4</v>
      </c>
      <c r="I1432" s="25">
        <v>66.73</v>
      </c>
      <c r="J1432" s="25">
        <v>80</v>
      </c>
      <c r="K1432" s="25">
        <v>60</v>
      </c>
      <c r="L1432" s="25">
        <v>62.7</v>
      </c>
      <c r="M1432" s="25">
        <v>63</v>
      </c>
      <c r="N1432" s="25">
        <v>70</v>
      </c>
      <c r="O1432" s="25" t="s">
        <v>173</v>
      </c>
      <c r="P1432" s="25" t="s">
        <v>52</v>
      </c>
      <c r="Q1432" s="25" t="s">
        <v>174</v>
      </c>
      <c r="R1432" s="25"/>
      <c r="S1432" s="1"/>
      <c r="T1432" s="28"/>
    </row>
    <row r="1433" s="1" customFormat="1" ht="23" hidden="1" customHeight="1" spans="1:20">
      <c r="A1433" s="36"/>
      <c r="B1433" s="36"/>
      <c r="C1433" s="36"/>
      <c r="D1433" s="36"/>
      <c r="E1433" s="36"/>
      <c r="F1433" s="36"/>
      <c r="G1433" s="37"/>
      <c r="H1433" s="36"/>
      <c r="I1433" s="36"/>
      <c r="J1433" s="36"/>
      <c r="K1433" s="36"/>
      <c r="L1433" s="36"/>
      <c r="M1433" s="36"/>
      <c r="N1433" s="36"/>
      <c r="O1433" s="36"/>
      <c r="P1433" s="36"/>
      <c r="Q1433" s="36"/>
      <c r="R1433" s="25"/>
      <c r="S1433" s="1"/>
      <c r="T1433" s="28"/>
    </row>
    <row r="1434" s="1" customFormat="1" ht="23" hidden="1" customHeight="1" spans="1:20">
      <c r="A1434" s="36"/>
      <c r="B1434" s="36"/>
      <c r="C1434" s="36"/>
      <c r="D1434" s="36"/>
      <c r="E1434" s="36"/>
      <c r="F1434" s="36"/>
      <c r="G1434" s="37"/>
      <c r="H1434" s="36"/>
      <c r="I1434" s="36"/>
      <c r="J1434" s="36"/>
      <c r="K1434" s="36"/>
      <c r="L1434" s="36"/>
      <c r="M1434" s="36"/>
      <c r="N1434" s="36"/>
      <c r="O1434" s="36"/>
      <c r="P1434" s="36"/>
      <c r="Q1434" s="36"/>
      <c r="R1434" s="25"/>
      <c r="S1434" s="1"/>
      <c r="T1434" s="28"/>
    </row>
    <row r="1435" s="1" customFormat="1" ht="23" hidden="1" customHeight="1" spans="1:20">
      <c r="A1435" s="36"/>
      <c r="B1435" s="36"/>
      <c r="C1435" s="36"/>
      <c r="D1435" s="36"/>
      <c r="E1435" s="36"/>
      <c r="F1435" s="36"/>
      <c r="G1435" s="37"/>
      <c r="H1435" s="36"/>
      <c r="I1435" s="36"/>
      <c r="J1435" s="36"/>
      <c r="K1435" s="36"/>
      <c r="L1435" s="36"/>
      <c r="M1435" s="36"/>
      <c r="N1435" s="36"/>
      <c r="O1435" s="36"/>
      <c r="P1435" s="36"/>
      <c r="Q1435" s="36"/>
      <c r="R1435" s="25"/>
      <c r="S1435" s="1"/>
      <c r="T1435" s="28"/>
    </row>
    <row r="1436" s="1" customFormat="1" ht="23" customHeight="1" spans="1:20">
      <c r="A1436" s="25" t="s">
        <v>48</v>
      </c>
      <c r="B1436" s="25" t="s">
        <v>12</v>
      </c>
      <c r="C1436" s="25" t="s">
        <v>49</v>
      </c>
      <c r="D1436" s="25" t="s">
        <v>228</v>
      </c>
      <c r="E1436" s="25">
        <v>1998</v>
      </c>
      <c r="F1436" s="25">
        <v>406</v>
      </c>
      <c r="G1436" s="27">
        <v>0.36</v>
      </c>
      <c r="H1436" s="25" t="s">
        <v>4</v>
      </c>
      <c r="I1436" s="25">
        <v>66.65</v>
      </c>
      <c r="J1436" s="25">
        <v>81</v>
      </c>
      <c r="K1436" s="25">
        <v>66</v>
      </c>
      <c r="L1436" s="25">
        <v>55</v>
      </c>
      <c r="M1436" s="25">
        <v>62</v>
      </c>
      <c r="N1436" s="25">
        <v>96</v>
      </c>
      <c r="O1436" s="25" t="s">
        <v>72</v>
      </c>
      <c r="P1436" s="25" t="s">
        <v>52</v>
      </c>
      <c r="Q1436" s="25" t="s">
        <v>73</v>
      </c>
      <c r="R1436" s="25"/>
      <c r="S1436" s="1"/>
      <c r="T1436" s="28"/>
    </row>
    <row r="1437" s="1" customFormat="1" ht="23" hidden="1" customHeight="1" spans="1:20">
      <c r="A1437" s="25"/>
      <c r="B1437" s="25"/>
      <c r="C1437" s="25"/>
      <c r="D1437" s="25"/>
      <c r="E1437" s="25"/>
      <c r="F1437" s="25"/>
      <c r="G1437" s="27"/>
      <c r="H1437" s="25"/>
      <c r="I1437" s="25"/>
      <c r="J1437" s="25"/>
      <c r="K1437" s="25"/>
      <c r="L1437" s="25"/>
      <c r="M1437" s="25"/>
      <c r="N1437" s="25"/>
      <c r="O1437" s="25"/>
      <c r="P1437" s="33"/>
      <c r="Q1437" s="25"/>
      <c r="R1437" s="25"/>
      <c r="S1437" s="1"/>
      <c r="T1437" s="28"/>
    </row>
    <row r="1438" s="1" customFormat="1" ht="23" customHeight="1" spans="1:20">
      <c r="A1438" s="25" t="s">
        <v>48</v>
      </c>
      <c r="B1438" s="25" t="s">
        <v>12</v>
      </c>
      <c r="C1438" s="25" t="s">
        <v>82</v>
      </c>
      <c r="D1438" s="25" t="s">
        <v>229</v>
      </c>
      <c r="E1438" s="25">
        <v>1991</v>
      </c>
      <c r="F1438" s="25">
        <v>60</v>
      </c>
      <c r="G1438" s="27">
        <v>0.47</v>
      </c>
      <c r="H1438" s="25" t="s">
        <v>4</v>
      </c>
      <c r="I1438" s="25">
        <v>66.6</v>
      </c>
      <c r="J1438" s="25">
        <v>81</v>
      </c>
      <c r="K1438" s="25">
        <v>63</v>
      </c>
      <c r="L1438" s="25">
        <v>58</v>
      </c>
      <c r="M1438" s="25">
        <v>61</v>
      </c>
      <c r="N1438" s="25">
        <v>87</v>
      </c>
      <c r="O1438" s="25" t="s">
        <v>186</v>
      </c>
      <c r="P1438" s="25" t="s">
        <v>52</v>
      </c>
      <c r="Q1438" s="25" t="s">
        <v>187</v>
      </c>
      <c r="R1438" s="25"/>
      <c r="S1438" s="1"/>
      <c r="T1438" s="28"/>
    </row>
    <row r="1439" s="1" customFormat="1" ht="23" customHeight="1" spans="1:20">
      <c r="A1439" s="25" t="s">
        <v>48</v>
      </c>
      <c r="B1439" s="25" t="s">
        <v>12</v>
      </c>
      <c r="C1439" s="25" t="s">
        <v>82</v>
      </c>
      <c r="D1439" s="25" t="s">
        <v>230</v>
      </c>
      <c r="E1439" s="25">
        <v>1991</v>
      </c>
      <c r="F1439" s="25">
        <v>40</v>
      </c>
      <c r="G1439" s="27">
        <v>0.36</v>
      </c>
      <c r="H1439" s="25" t="s">
        <v>4</v>
      </c>
      <c r="I1439" s="25">
        <v>66.6</v>
      </c>
      <c r="J1439" s="25">
        <v>81</v>
      </c>
      <c r="K1439" s="25">
        <v>63</v>
      </c>
      <c r="L1439" s="25">
        <v>58</v>
      </c>
      <c r="M1439" s="25">
        <v>61</v>
      </c>
      <c r="N1439" s="25">
        <v>87</v>
      </c>
      <c r="O1439" s="25" t="s">
        <v>186</v>
      </c>
      <c r="P1439" s="25" t="s">
        <v>52</v>
      </c>
      <c r="Q1439" s="25" t="s">
        <v>187</v>
      </c>
      <c r="R1439" s="25"/>
      <c r="S1439" s="1"/>
      <c r="T1439" s="28"/>
    </row>
    <row r="1440" s="1" customFormat="1" ht="23" customHeight="1" spans="1:20">
      <c r="A1440" s="25" t="s">
        <v>48</v>
      </c>
      <c r="B1440" s="25" t="s">
        <v>12</v>
      </c>
      <c r="C1440" s="25" t="s">
        <v>64</v>
      </c>
      <c r="D1440" s="25" t="s">
        <v>231</v>
      </c>
      <c r="E1440" s="25">
        <v>2010</v>
      </c>
      <c r="F1440" s="25">
        <v>35</v>
      </c>
      <c r="G1440" s="27">
        <v>0.31</v>
      </c>
      <c r="H1440" s="25" t="s">
        <v>4</v>
      </c>
      <c r="I1440" s="25">
        <v>66.6</v>
      </c>
      <c r="J1440" s="25">
        <v>80</v>
      </c>
      <c r="K1440" s="25">
        <v>66</v>
      </c>
      <c r="L1440" s="25">
        <v>56</v>
      </c>
      <c r="M1440" s="25">
        <v>67</v>
      </c>
      <c r="N1440" s="25">
        <v>87</v>
      </c>
      <c r="O1440" s="25" t="s">
        <v>110</v>
      </c>
      <c r="P1440" s="25" t="s">
        <v>52</v>
      </c>
      <c r="Q1440" s="25" t="s">
        <v>111</v>
      </c>
      <c r="R1440" s="25"/>
      <c r="S1440" s="1"/>
      <c r="T1440" s="28"/>
    </row>
    <row r="1441" s="1" customFormat="1" ht="23" customHeight="1" spans="1:20">
      <c r="A1441" s="25" t="s">
        <v>48</v>
      </c>
      <c r="B1441" s="25" t="s">
        <v>12</v>
      </c>
      <c r="C1441" s="25" t="s">
        <v>82</v>
      </c>
      <c r="D1441" s="25" t="s">
        <v>232</v>
      </c>
      <c r="E1441" s="25">
        <v>1994</v>
      </c>
      <c r="F1441" s="25">
        <v>37</v>
      </c>
      <c r="G1441" s="27">
        <v>0.36</v>
      </c>
      <c r="H1441" s="25" t="s">
        <v>4</v>
      </c>
      <c r="I1441" s="25">
        <v>66.55</v>
      </c>
      <c r="J1441" s="25">
        <v>70</v>
      </c>
      <c r="K1441" s="25">
        <v>64</v>
      </c>
      <c r="L1441" s="25">
        <v>63</v>
      </c>
      <c r="M1441" s="25">
        <v>61</v>
      </c>
      <c r="N1441" s="25">
        <v>96</v>
      </c>
      <c r="O1441" s="25" t="s">
        <v>72</v>
      </c>
      <c r="P1441" s="25" t="s">
        <v>52</v>
      </c>
      <c r="Q1441" s="25" t="s">
        <v>73</v>
      </c>
      <c r="R1441" s="25"/>
      <c r="S1441" s="1"/>
      <c r="T1441" s="28"/>
    </row>
    <row r="1442" s="1" customFormat="1" ht="23" hidden="1" customHeight="1" spans="1:20">
      <c r="A1442" s="25"/>
      <c r="B1442" s="25"/>
      <c r="C1442" s="25"/>
      <c r="D1442" s="25"/>
      <c r="E1442" s="25"/>
      <c r="F1442" s="25"/>
      <c r="G1442" s="27"/>
      <c r="H1442" s="25"/>
      <c r="I1442" s="27"/>
      <c r="J1442" s="27"/>
      <c r="K1442" s="27"/>
      <c r="L1442" s="27"/>
      <c r="M1442" s="27"/>
      <c r="N1442" s="27"/>
      <c r="O1442" s="25"/>
      <c r="P1442" s="25"/>
      <c r="Q1442" s="25"/>
      <c r="R1442" s="25"/>
      <c r="S1442" s="1"/>
      <c r="T1442" s="28"/>
    </row>
    <row r="1443" s="1" customFormat="1" ht="23" hidden="1" customHeight="1" spans="1:20">
      <c r="A1443" s="25"/>
      <c r="B1443" s="25"/>
      <c r="C1443" s="25"/>
      <c r="D1443" s="25"/>
      <c r="E1443" s="25"/>
      <c r="F1443" s="25"/>
      <c r="G1443" s="27"/>
      <c r="H1443" s="25"/>
      <c r="I1443" s="25"/>
      <c r="J1443" s="25"/>
      <c r="K1443" s="25"/>
      <c r="L1443" s="25"/>
      <c r="M1443" s="25"/>
      <c r="N1443" s="25"/>
      <c r="O1443" s="25"/>
      <c r="P1443" s="33"/>
      <c r="Q1443" s="25"/>
      <c r="R1443" s="25"/>
      <c r="S1443" s="1"/>
      <c r="T1443" s="28"/>
    </row>
    <row r="1444" s="1" customFormat="1" ht="23" hidden="1" customHeight="1" spans="1:20">
      <c r="A1444" s="25"/>
      <c r="B1444" s="25"/>
      <c r="C1444" s="25"/>
      <c r="D1444" s="25"/>
      <c r="E1444" s="25"/>
      <c r="F1444" s="25"/>
      <c r="G1444" s="27"/>
      <c r="H1444" s="25"/>
      <c r="I1444" s="27"/>
      <c r="J1444" s="27"/>
      <c r="K1444" s="27"/>
      <c r="L1444" s="27"/>
      <c r="M1444" s="27"/>
      <c r="N1444" s="27"/>
      <c r="O1444" s="25"/>
      <c r="P1444" s="25"/>
      <c r="Q1444" s="25"/>
      <c r="R1444" s="25"/>
      <c r="S1444" s="1"/>
      <c r="T1444" s="28"/>
    </row>
    <row r="1445" s="1" customFormat="1" ht="23" customHeight="1" spans="1:20">
      <c r="A1445" s="25" t="s">
        <v>48</v>
      </c>
      <c r="B1445" s="25" t="s">
        <v>12</v>
      </c>
      <c r="C1445" s="25" t="s">
        <v>64</v>
      </c>
      <c r="D1445" s="25" t="s">
        <v>233</v>
      </c>
      <c r="E1445" s="25">
        <v>1996</v>
      </c>
      <c r="F1445" s="25">
        <v>28</v>
      </c>
      <c r="G1445" s="27">
        <v>0.34</v>
      </c>
      <c r="H1445" s="25" t="s">
        <v>4</v>
      </c>
      <c r="I1445" s="25">
        <v>66.345</v>
      </c>
      <c r="J1445" s="25">
        <v>68.5</v>
      </c>
      <c r="K1445" s="25">
        <v>65</v>
      </c>
      <c r="L1445" s="25">
        <v>65.3</v>
      </c>
      <c r="M1445" s="25">
        <v>67</v>
      </c>
      <c r="N1445" s="25">
        <v>70</v>
      </c>
      <c r="O1445" s="25" t="s">
        <v>173</v>
      </c>
      <c r="P1445" s="25" t="s">
        <v>52</v>
      </c>
      <c r="Q1445" s="25" t="s">
        <v>174</v>
      </c>
      <c r="R1445" s="25"/>
      <c r="S1445" s="1"/>
      <c r="T1445" s="28"/>
    </row>
    <row r="1446" s="1" customFormat="1" ht="23" hidden="1" customHeight="1" spans="1:20">
      <c r="A1446" s="25"/>
      <c r="B1446" s="25"/>
      <c r="C1446" s="25"/>
      <c r="D1446" s="25"/>
      <c r="E1446" s="25"/>
      <c r="F1446" s="25"/>
      <c r="G1446" s="27"/>
      <c r="H1446" s="25"/>
      <c r="I1446" s="25"/>
      <c r="J1446" s="25"/>
      <c r="K1446" s="25"/>
      <c r="L1446" s="25"/>
      <c r="M1446" s="25"/>
      <c r="N1446" s="25"/>
      <c r="O1446" s="25"/>
      <c r="P1446" s="33"/>
      <c r="Q1446" s="25"/>
      <c r="R1446" s="25"/>
      <c r="S1446" s="1"/>
      <c r="T1446" s="28"/>
    </row>
    <row r="1447" s="1" customFormat="1" ht="23" hidden="1" customHeight="1" spans="1:20">
      <c r="A1447" s="36"/>
      <c r="B1447" s="36"/>
      <c r="C1447" s="36"/>
      <c r="D1447" s="36"/>
      <c r="E1447" s="36"/>
      <c r="F1447" s="36"/>
      <c r="G1447" s="37"/>
      <c r="H1447" s="36"/>
      <c r="I1447" s="36"/>
      <c r="J1447" s="36"/>
      <c r="K1447" s="36"/>
      <c r="L1447" s="36"/>
      <c r="M1447" s="36"/>
      <c r="N1447" s="36"/>
      <c r="O1447" s="36"/>
      <c r="P1447" s="36"/>
      <c r="Q1447" s="36"/>
      <c r="R1447" s="25"/>
      <c r="S1447" s="1"/>
      <c r="T1447" s="28"/>
    </row>
    <row r="1448" s="1" customFormat="1" ht="23" hidden="1" customHeight="1" spans="1:20">
      <c r="A1448" s="36"/>
      <c r="B1448" s="36"/>
      <c r="C1448" s="36"/>
      <c r="D1448" s="36"/>
      <c r="E1448" s="36"/>
      <c r="F1448" s="36"/>
      <c r="G1448" s="37"/>
      <c r="H1448" s="36"/>
      <c r="I1448" s="36"/>
      <c r="J1448" s="36"/>
      <c r="K1448" s="36"/>
      <c r="L1448" s="36"/>
      <c r="M1448" s="36"/>
      <c r="N1448" s="36"/>
      <c r="O1448" s="36"/>
      <c r="P1448" s="36"/>
      <c r="Q1448" s="36"/>
      <c r="R1448" s="25"/>
      <c r="S1448" s="1"/>
      <c r="T1448" s="28"/>
    </row>
    <row r="1449" s="1" customFormat="1" ht="23" customHeight="1" spans="1:20">
      <c r="A1449" s="25" t="s">
        <v>48</v>
      </c>
      <c r="B1449" s="25" t="s">
        <v>12</v>
      </c>
      <c r="C1449" s="25" t="s">
        <v>82</v>
      </c>
      <c r="D1449" s="25" t="s">
        <v>234</v>
      </c>
      <c r="E1449" s="25">
        <v>1999</v>
      </c>
      <c r="F1449" s="25">
        <v>15</v>
      </c>
      <c r="G1449" s="27">
        <v>0.48</v>
      </c>
      <c r="H1449" s="25" t="s">
        <v>4</v>
      </c>
      <c r="I1449" s="25">
        <v>66.1</v>
      </c>
      <c r="J1449" s="25">
        <v>70</v>
      </c>
      <c r="K1449" s="25">
        <v>64</v>
      </c>
      <c r="L1449" s="25">
        <v>63</v>
      </c>
      <c r="M1449" s="25">
        <v>61</v>
      </c>
      <c r="N1449" s="25">
        <v>87</v>
      </c>
      <c r="O1449" s="25" t="s">
        <v>110</v>
      </c>
      <c r="P1449" s="25" t="s">
        <v>52</v>
      </c>
      <c r="Q1449" s="25" t="s">
        <v>111</v>
      </c>
      <c r="R1449" s="25"/>
      <c r="S1449" s="1"/>
      <c r="T1449" s="28"/>
    </row>
    <row r="1450" s="1" customFormat="1" ht="23" hidden="1" customHeight="1" spans="1:20">
      <c r="A1450" s="25"/>
      <c r="B1450" s="25"/>
      <c r="C1450" s="25"/>
      <c r="D1450" s="25"/>
      <c r="E1450" s="25"/>
      <c r="F1450" s="25"/>
      <c r="G1450" s="27"/>
      <c r="H1450" s="25"/>
      <c r="I1450" s="25"/>
      <c r="J1450" s="25"/>
      <c r="K1450" s="25"/>
      <c r="L1450" s="25"/>
      <c r="M1450" s="25"/>
      <c r="N1450" s="25"/>
      <c r="O1450" s="25"/>
      <c r="P1450" s="25"/>
      <c r="Q1450" s="25"/>
      <c r="R1450" s="25"/>
      <c r="S1450" s="1"/>
      <c r="T1450" s="28"/>
    </row>
    <row r="1451" s="1" customFormat="1" ht="23" hidden="1" customHeight="1" spans="1:20">
      <c r="A1451" s="25"/>
      <c r="B1451" s="25"/>
      <c r="C1451" s="25"/>
      <c r="D1451" s="25"/>
      <c r="E1451" s="25"/>
      <c r="F1451" s="25"/>
      <c r="G1451" s="27"/>
      <c r="H1451" s="25"/>
      <c r="I1451" s="25"/>
      <c r="J1451" s="25"/>
      <c r="K1451" s="25"/>
      <c r="L1451" s="25"/>
      <c r="M1451" s="25"/>
      <c r="N1451" s="25"/>
      <c r="O1451" s="25"/>
      <c r="P1451" s="25"/>
      <c r="Q1451" s="25"/>
      <c r="R1451" s="25"/>
      <c r="S1451" s="1"/>
      <c r="T1451" s="28"/>
    </row>
    <row r="1452" s="1" customFormat="1" ht="23" hidden="1" customHeight="1" spans="1:20">
      <c r="A1452" s="25"/>
      <c r="B1452" s="25"/>
      <c r="C1452" s="25"/>
      <c r="D1452" s="25"/>
      <c r="E1452" s="25"/>
      <c r="F1452" s="25"/>
      <c r="G1452" s="27"/>
      <c r="H1452" s="25"/>
      <c r="I1452" s="25"/>
      <c r="J1452" s="25"/>
      <c r="K1452" s="25"/>
      <c r="L1452" s="25"/>
      <c r="M1452" s="25"/>
      <c r="N1452" s="25"/>
      <c r="O1452" s="25"/>
      <c r="P1452" s="25"/>
      <c r="Q1452" s="25"/>
      <c r="R1452" s="25"/>
      <c r="S1452" s="1"/>
      <c r="T1452" s="28"/>
    </row>
    <row r="1453" s="1" customFormat="1" ht="23" hidden="1" customHeight="1" spans="1:20">
      <c r="A1453" s="36"/>
      <c r="B1453" s="36"/>
      <c r="C1453" s="36"/>
      <c r="D1453" s="36"/>
      <c r="E1453" s="36"/>
      <c r="F1453" s="36"/>
      <c r="G1453" s="37"/>
      <c r="H1453" s="36"/>
      <c r="I1453" s="36"/>
      <c r="J1453" s="36"/>
      <c r="K1453" s="36"/>
      <c r="L1453" s="36"/>
      <c r="M1453" s="36"/>
      <c r="N1453" s="36"/>
      <c r="O1453" s="36"/>
      <c r="P1453" s="36"/>
      <c r="Q1453" s="36"/>
      <c r="R1453" s="25"/>
      <c r="S1453" s="1"/>
      <c r="T1453" s="28"/>
    </row>
    <row r="1454" s="1" customFormat="1" ht="23" hidden="1" customHeight="1" spans="1:20">
      <c r="A1454" s="25"/>
      <c r="B1454" s="25"/>
      <c r="C1454" s="25"/>
      <c r="D1454" s="25"/>
      <c r="E1454" s="25"/>
      <c r="F1454" s="25"/>
      <c r="G1454" s="27"/>
      <c r="H1454" s="25"/>
      <c r="I1454" s="25"/>
      <c r="J1454" s="25"/>
      <c r="K1454" s="25"/>
      <c r="L1454" s="25"/>
      <c r="M1454" s="25"/>
      <c r="N1454" s="25"/>
      <c r="O1454" s="25"/>
      <c r="P1454" s="33"/>
      <c r="Q1454" s="25"/>
      <c r="R1454" s="25"/>
      <c r="S1454" s="1"/>
      <c r="T1454" s="28"/>
    </row>
    <row r="1455" s="1" customFormat="1" ht="23" customHeight="1" spans="1:20">
      <c r="A1455" s="25" t="s">
        <v>48</v>
      </c>
      <c r="B1455" s="25" t="s">
        <v>12</v>
      </c>
      <c r="C1455" s="25" t="s">
        <v>82</v>
      </c>
      <c r="D1455" s="25" t="s">
        <v>235</v>
      </c>
      <c r="E1455" s="25">
        <v>1991</v>
      </c>
      <c r="F1455" s="25">
        <v>24</v>
      </c>
      <c r="G1455" s="27">
        <v>0.18</v>
      </c>
      <c r="H1455" s="25" t="s">
        <v>4</v>
      </c>
      <c r="I1455" s="25">
        <v>65.8</v>
      </c>
      <c r="J1455" s="25">
        <v>81</v>
      </c>
      <c r="K1455" s="25">
        <v>63</v>
      </c>
      <c r="L1455" s="25">
        <v>56</v>
      </c>
      <c r="M1455" s="25">
        <v>61</v>
      </c>
      <c r="N1455" s="25">
        <v>87</v>
      </c>
      <c r="O1455" s="25" t="s">
        <v>186</v>
      </c>
      <c r="P1455" s="25" t="s">
        <v>52</v>
      </c>
      <c r="Q1455" s="25" t="s">
        <v>187</v>
      </c>
      <c r="R1455" s="25"/>
      <c r="S1455" s="1"/>
      <c r="T1455" s="28"/>
    </row>
    <row r="1456" s="1" customFormat="1" ht="23" hidden="1" customHeight="1" spans="1:20">
      <c r="A1456" s="25"/>
      <c r="B1456" s="25"/>
      <c r="C1456" s="25"/>
      <c r="D1456" s="25"/>
      <c r="E1456" s="25"/>
      <c r="F1456" s="25"/>
      <c r="G1456" s="27"/>
      <c r="H1456" s="25"/>
      <c r="I1456" s="25"/>
      <c r="J1456" s="25"/>
      <c r="K1456" s="25"/>
      <c r="L1456" s="25"/>
      <c r="M1456" s="25"/>
      <c r="N1456" s="25"/>
      <c r="O1456" s="29"/>
      <c r="P1456" s="29"/>
      <c r="Q1456" s="25"/>
      <c r="R1456" s="25"/>
      <c r="S1456" s="1"/>
      <c r="T1456" s="28"/>
    </row>
    <row r="1457" s="1" customFormat="1" ht="23" hidden="1" customHeight="1" spans="1:20">
      <c r="A1457" s="25"/>
      <c r="B1457" s="25"/>
      <c r="C1457" s="25"/>
      <c r="D1457" s="25"/>
      <c r="E1457" s="25"/>
      <c r="F1457" s="25"/>
      <c r="G1457" s="27"/>
      <c r="H1457" s="25"/>
      <c r="I1457" s="25"/>
      <c r="J1457" s="25"/>
      <c r="K1457" s="25"/>
      <c r="L1457" s="25"/>
      <c r="M1457" s="25"/>
      <c r="N1457" s="25"/>
      <c r="O1457" s="25"/>
      <c r="P1457" s="25"/>
      <c r="Q1457" s="25"/>
      <c r="R1457" s="25"/>
      <c r="S1457" s="1"/>
      <c r="T1457" s="28"/>
    </row>
    <row r="1458" s="1" customFormat="1" ht="23" hidden="1" customHeight="1" spans="1:20">
      <c r="A1458" s="25"/>
      <c r="B1458" s="25"/>
      <c r="C1458" s="25"/>
      <c r="D1458" s="25"/>
      <c r="E1458" s="25"/>
      <c r="F1458" s="25"/>
      <c r="G1458" s="27"/>
      <c r="H1458" s="25"/>
      <c r="I1458" s="27"/>
      <c r="J1458" s="27"/>
      <c r="K1458" s="27"/>
      <c r="L1458" s="27"/>
      <c r="M1458" s="27"/>
      <c r="N1458" s="27"/>
      <c r="O1458" s="25"/>
      <c r="P1458" s="25"/>
      <c r="Q1458" s="25"/>
      <c r="R1458" s="25"/>
      <c r="S1458" s="1"/>
      <c r="T1458" s="28"/>
    </row>
    <row r="1459" s="1" customFormat="1" ht="23" customHeight="1" spans="1:20">
      <c r="A1459" s="25" t="s">
        <v>48</v>
      </c>
      <c r="B1459" s="25" t="s">
        <v>12</v>
      </c>
      <c r="C1459" s="25" t="s">
        <v>64</v>
      </c>
      <c r="D1459" s="25" t="s">
        <v>236</v>
      </c>
      <c r="E1459" s="25">
        <v>1997</v>
      </c>
      <c r="F1459" s="25">
        <v>33</v>
      </c>
      <c r="G1459" s="27">
        <v>0.2712</v>
      </c>
      <c r="H1459" s="25" t="s">
        <v>4</v>
      </c>
      <c r="I1459" s="25">
        <v>65.513</v>
      </c>
      <c r="J1459" s="25">
        <v>71.5</v>
      </c>
      <c r="K1459" s="25">
        <v>65</v>
      </c>
      <c r="L1459" s="25">
        <v>61.47</v>
      </c>
      <c r="M1459" s="25">
        <v>61</v>
      </c>
      <c r="N1459" s="25">
        <v>75</v>
      </c>
      <c r="O1459" s="25" t="s">
        <v>87</v>
      </c>
      <c r="P1459" s="25" t="s">
        <v>52</v>
      </c>
      <c r="Q1459" s="25" t="s">
        <v>88</v>
      </c>
      <c r="R1459" s="25"/>
      <c r="S1459" s="1"/>
      <c r="T1459" s="28"/>
    </row>
    <row r="1460" s="1" customFormat="1" ht="23" customHeight="1" spans="1:20">
      <c r="A1460" s="25" t="s">
        <v>48</v>
      </c>
      <c r="B1460" s="25" t="s">
        <v>12</v>
      </c>
      <c r="C1460" s="25" t="s">
        <v>82</v>
      </c>
      <c r="D1460" s="25" t="s">
        <v>237</v>
      </c>
      <c r="E1460" s="25">
        <v>1998</v>
      </c>
      <c r="F1460" s="25">
        <v>72</v>
      </c>
      <c r="G1460" s="27">
        <v>0.56</v>
      </c>
      <c r="H1460" s="25" t="s">
        <v>4</v>
      </c>
      <c r="I1460" s="25">
        <v>65.5</v>
      </c>
      <c r="J1460" s="25">
        <v>81</v>
      </c>
      <c r="K1460" s="25">
        <v>65</v>
      </c>
      <c r="L1460" s="25">
        <v>54</v>
      </c>
      <c r="M1460" s="25">
        <v>61</v>
      </c>
      <c r="N1460" s="25">
        <v>87</v>
      </c>
      <c r="O1460" s="25" t="s">
        <v>186</v>
      </c>
      <c r="P1460" s="25" t="s">
        <v>52</v>
      </c>
      <c r="Q1460" s="25" t="s">
        <v>187</v>
      </c>
      <c r="R1460" s="25"/>
      <c r="S1460" s="1"/>
      <c r="T1460" s="28"/>
    </row>
    <row r="1461" s="1" customFormat="1" ht="23" hidden="1" customHeight="1" spans="1:20">
      <c r="A1461" s="36"/>
      <c r="B1461" s="36"/>
      <c r="C1461" s="36"/>
      <c r="D1461" s="36"/>
      <c r="E1461" s="36"/>
      <c r="F1461" s="36"/>
      <c r="G1461" s="37"/>
      <c r="H1461" s="36"/>
      <c r="I1461" s="36"/>
      <c r="J1461" s="36"/>
      <c r="K1461" s="36"/>
      <c r="L1461" s="36"/>
      <c r="M1461" s="36"/>
      <c r="N1461" s="36"/>
      <c r="O1461" s="36"/>
      <c r="P1461" s="36"/>
      <c r="Q1461" s="36"/>
      <c r="R1461" s="25"/>
      <c r="S1461" s="1"/>
      <c r="T1461" s="28"/>
    </row>
    <row r="1462" s="1" customFormat="1" ht="23" hidden="1" customHeight="1" spans="1:20">
      <c r="A1462" s="36"/>
      <c r="B1462" s="36"/>
      <c r="C1462" s="36"/>
      <c r="D1462" s="36"/>
      <c r="E1462" s="36"/>
      <c r="F1462" s="36"/>
      <c r="G1462" s="37"/>
      <c r="H1462" s="36"/>
      <c r="I1462" s="36"/>
      <c r="J1462" s="36"/>
      <c r="K1462" s="36"/>
      <c r="L1462" s="36"/>
      <c r="M1462" s="36"/>
      <c r="N1462" s="36"/>
      <c r="O1462" s="36"/>
      <c r="P1462" s="36"/>
      <c r="Q1462" s="36"/>
      <c r="R1462" s="25"/>
      <c r="S1462" s="1"/>
      <c r="T1462" s="28"/>
    </row>
    <row r="1463" s="1" customFormat="1" ht="23" customHeight="1" spans="1:20">
      <c r="A1463" s="25" t="s">
        <v>48</v>
      </c>
      <c r="B1463" s="25" t="s">
        <v>12</v>
      </c>
      <c r="C1463" s="25" t="s">
        <v>82</v>
      </c>
      <c r="D1463" s="25" t="s">
        <v>238</v>
      </c>
      <c r="E1463" s="25">
        <v>1998</v>
      </c>
      <c r="F1463" s="25">
        <v>33</v>
      </c>
      <c r="G1463" s="27">
        <v>0.24</v>
      </c>
      <c r="H1463" s="25" t="s">
        <v>4</v>
      </c>
      <c r="I1463" s="25">
        <v>65.4</v>
      </c>
      <c r="J1463" s="25">
        <v>81</v>
      </c>
      <c r="K1463" s="25">
        <v>63</v>
      </c>
      <c r="L1463" s="25">
        <v>55</v>
      </c>
      <c r="M1463" s="25">
        <v>61</v>
      </c>
      <c r="N1463" s="25">
        <v>87</v>
      </c>
      <c r="O1463" s="25" t="s">
        <v>186</v>
      </c>
      <c r="P1463" s="25" t="s">
        <v>52</v>
      </c>
      <c r="Q1463" s="25" t="s">
        <v>187</v>
      </c>
      <c r="R1463" s="25"/>
      <c r="S1463" s="1"/>
      <c r="T1463" s="28"/>
    </row>
    <row r="1464" s="1" customFormat="1" ht="23" hidden="1" customHeight="1" spans="1:20">
      <c r="A1464" s="25"/>
      <c r="B1464" s="25"/>
      <c r="C1464" s="25"/>
      <c r="D1464" s="25"/>
      <c r="E1464" s="25"/>
      <c r="F1464" s="25"/>
      <c r="G1464" s="27"/>
      <c r="H1464" s="25"/>
      <c r="I1464" s="25"/>
      <c r="J1464" s="25"/>
      <c r="K1464" s="25"/>
      <c r="L1464" s="25"/>
      <c r="M1464" s="25"/>
      <c r="N1464" s="25"/>
      <c r="O1464" s="29"/>
      <c r="P1464" s="29"/>
      <c r="Q1464" s="25"/>
      <c r="R1464" s="25"/>
      <c r="S1464" s="1"/>
      <c r="T1464" s="28"/>
    </row>
    <row r="1465" s="1" customFormat="1" ht="23" hidden="1" customHeight="1" spans="1:20">
      <c r="A1465" s="25"/>
      <c r="B1465" s="25"/>
      <c r="C1465" s="25"/>
      <c r="D1465" s="25"/>
      <c r="E1465" s="25"/>
      <c r="F1465" s="25"/>
      <c r="G1465" s="27"/>
      <c r="H1465" s="25"/>
      <c r="I1465" s="25"/>
      <c r="J1465" s="25"/>
      <c r="K1465" s="25"/>
      <c r="L1465" s="35"/>
      <c r="M1465" s="35"/>
      <c r="N1465" s="35"/>
      <c r="O1465" s="25"/>
      <c r="P1465" s="25"/>
      <c r="Q1465" s="25"/>
      <c r="R1465" s="25"/>
      <c r="S1465" s="1"/>
      <c r="T1465" s="28"/>
    </row>
    <row r="1466" s="1" customFormat="1" ht="23" hidden="1" customHeight="1" spans="1:20">
      <c r="A1466" s="36"/>
      <c r="B1466" s="36"/>
      <c r="C1466" s="36"/>
      <c r="D1466" s="36"/>
      <c r="E1466" s="36"/>
      <c r="F1466" s="36"/>
      <c r="G1466" s="37"/>
      <c r="H1466" s="36"/>
      <c r="I1466" s="36"/>
      <c r="J1466" s="36"/>
      <c r="K1466" s="36"/>
      <c r="L1466" s="36"/>
      <c r="M1466" s="36"/>
      <c r="N1466" s="36"/>
      <c r="O1466" s="36"/>
      <c r="P1466" s="36"/>
      <c r="Q1466" s="36"/>
      <c r="R1466" s="25"/>
      <c r="S1466" s="1"/>
      <c r="T1466" s="28"/>
    </row>
    <row r="1467" s="1" customFormat="1" ht="23" hidden="1" customHeight="1" spans="1:20">
      <c r="A1467" s="36"/>
      <c r="B1467" s="36"/>
      <c r="C1467" s="36"/>
      <c r="D1467" s="36"/>
      <c r="E1467" s="36"/>
      <c r="F1467" s="36"/>
      <c r="G1467" s="37"/>
      <c r="H1467" s="36"/>
      <c r="I1467" s="36"/>
      <c r="J1467" s="36"/>
      <c r="K1467" s="36"/>
      <c r="L1467" s="36"/>
      <c r="M1467" s="36"/>
      <c r="N1467" s="36"/>
      <c r="O1467" s="36"/>
      <c r="P1467" s="36"/>
      <c r="Q1467" s="36"/>
      <c r="R1467" s="25"/>
      <c r="S1467" s="1"/>
      <c r="T1467" s="28"/>
    </row>
    <row r="1468" s="1" customFormat="1" ht="23" hidden="1" customHeight="1" spans="1:20">
      <c r="A1468" s="25"/>
      <c r="B1468" s="25"/>
      <c r="C1468" s="25"/>
      <c r="D1468" s="25"/>
      <c r="E1468" s="25"/>
      <c r="F1468" s="25"/>
      <c r="G1468" s="27"/>
      <c r="H1468" s="25"/>
      <c r="I1468" s="25"/>
      <c r="J1468" s="25"/>
      <c r="K1468" s="25"/>
      <c r="L1468" s="25"/>
      <c r="M1468" s="25"/>
      <c r="N1468" s="25"/>
      <c r="O1468" s="25"/>
      <c r="P1468" s="25"/>
      <c r="Q1468" s="25"/>
      <c r="R1468" s="25"/>
      <c r="S1468" s="1"/>
      <c r="T1468" s="28"/>
    </row>
    <row r="1469" s="1" customFormat="1" ht="23" customHeight="1" spans="1:20">
      <c r="A1469" s="25" t="s">
        <v>48</v>
      </c>
      <c r="B1469" s="25" t="s">
        <v>12</v>
      </c>
      <c r="C1469" s="25" t="s">
        <v>64</v>
      </c>
      <c r="D1469" s="25" t="s">
        <v>239</v>
      </c>
      <c r="E1469" s="25">
        <v>2009</v>
      </c>
      <c r="F1469" s="25">
        <v>1452</v>
      </c>
      <c r="G1469" s="27">
        <v>4.51</v>
      </c>
      <c r="H1469" s="25" t="s">
        <v>4</v>
      </c>
      <c r="I1469" s="25">
        <v>65.145</v>
      </c>
      <c r="J1469" s="25">
        <v>71.5</v>
      </c>
      <c r="K1469" s="25">
        <v>62</v>
      </c>
      <c r="L1469" s="25">
        <v>62.3</v>
      </c>
      <c r="M1469" s="25">
        <v>62</v>
      </c>
      <c r="N1469" s="25">
        <v>75</v>
      </c>
      <c r="O1469" s="25" t="s">
        <v>87</v>
      </c>
      <c r="P1469" s="25" t="s">
        <v>52</v>
      </c>
      <c r="Q1469" s="25" t="s">
        <v>88</v>
      </c>
      <c r="R1469" s="25"/>
      <c r="S1469" s="1"/>
      <c r="T1469" s="28"/>
    </row>
    <row r="1470" s="1" customFormat="1" ht="23" customHeight="1" spans="1:20">
      <c r="A1470" s="25" t="s">
        <v>48</v>
      </c>
      <c r="B1470" s="25" t="s">
        <v>12</v>
      </c>
      <c r="C1470" s="25" t="s">
        <v>64</v>
      </c>
      <c r="D1470" s="25" t="s">
        <v>240</v>
      </c>
      <c r="E1470" s="25">
        <v>1992</v>
      </c>
      <c r="F1470" s="25">
        <v>48</v>
      </c>
      <c r="G1470" s="27">
        <v>0.35</v>
      </c>
      <c r="H1470" s="25" t="s">
        <v>4</v>
      </c>
      <c r="I1470" s="25">
        <v>65.125</v>
      </c>
      <c r="J1470" s="25">
        <v>70.5</v>
      </c>
      <c r="K1470" s="25">
        <v>64</v>
      </c>
      <c r="L1470" s="25">
        <v>62</v>
      </c>
      <c r="M1470" s="25">
        <v>64</v>
      </c>
      <c r="N1470" s="25">
        <v>70</v>
      </c>
      <c r="O1470" s="25" t="s">
        <v>173</v>
      </c>
      <c r="P1470" s="25" t="s">
        <v>52</v>
      </c>
      <c r="Q1470" s="25" t="s">
        <v>174</v>
      </c>
      <c r="R1470" s="25"/>
      <c r="S1470" s="1"/>
      <c r="T1470" s="28"/>
    </row>
    <row r="1471" s="1" customFormat="1" ht="23" hidden="1" customHeight="1" spans="1:20">
      <c r="A1471" s="25"/>
      <c r="B1471" s="25"/>
      <c r="C1471" s="25"/>
      <c r="D1471" s="25"/>
      <c r="E1471" s="25"/>
      <c r="F1471" s="25"/>
      <c r="G1471" s="27"/>
      <c r="H1471" s="25"/>
      <c r="I1471" s="27"/>
      <c r="J1471" s="27"/>
      <c r="K1471" s="27"/>
      <c r="L1471" s="27"/>
      <c r="M1471" s="27"/>
      <c r="N1471" s="27"/>
      <c r="O1471" s="25"/>
      <c r="P1471" s="25"/>
      <c r="Q1471" s="25"/>
      <c r="R1471" s="25"/>
      <c r="S1471" s="1"/>
      <c r="T1471" s="28"/>
    </row>
    <row r="1472" s="1" customFormat="1" ht="23" customHeight="1" spans="1:20">
      <c r="A1472" s="25" t="s">
        <v>48</v>
      </c>
      <c r="B1472" s="25" t="s">
        <v>12</v>
      </c>
      <c r="C1472" s="25" t="s">
        <v>82</v>
      </c>
      <c r="D1472" s="25" t="s">
        <v>241</v>
      </c>
      <c r="E1472" s="25">
        <v>2010</v>
      </c>
      <c r="F1472" s="25">
        <v>132</v>
      </c>
      <c r="G1472" s="27">
        <v>0.98</v>
      </c>
      <c r="H1472" s="25" t="s">
        <v>4</v>
      </c>
      <c r="I1472" s="25">
        <v>64.934</v>
      </c>
      <c r="J1472" s="25">
        <v>74</v>
      </c>
      <c r="K1472" s="25">
        <v>65</v>
      </c>
      <c r="L1472" s="25">
        <v>57.21</v>
      </c>
      <c r="M1472" s="25">
        <v>50</v>
      </c>
      <c r="N1472" s="25">
        <v>96</v>
      </c>
      <c r="O1472" s="25" t="s">
        <v>72</v>
      </c>
      <c r="P1472" s="25" t="s">
        <v>52</v>
      </c>
      <c r="Q1472" s="25" t="s">
        <v>73</v>
      </c>
      <c r="R1472" s="25"/>
      <c r="S1472" s="1"/>
      <c r="T1472" s="28"/>
    </row>
    <row r="1473" s="1" customFormat="1" ht="23" hidden="1" customHeight="1" spans="1:20">
      <c r="A1473" s="36"/>
      <c r="B1473" s="36"/>
      <c r="C1473" s="36"/>
      <c r="D1473" s="36"/>
      <c r="E1473" s="36"/>
      <c r="F1473" s="36"/>
      <c r="G1473" s="37"/>
      <c r="H1473" s="36"/>
      <c r="I1473" s="36"/>
      <c r="J1473" s="36"/>
      <c r="K1473" s="36"/>
      <c r="L1473" s="36"/>
      <c r="M1473" s="36"/>
      <c r="N1473" s="36"/>
      <c r="O1473" s="36"/>
      <c r="P1473" s="36"/>
      <c r="Q1473" s="36"/>
      <c r="R1473" s="25"/>
      <c r="S1473" s="1"/>
      <c r="T1473" s="28"/>
    </row>
    <row r="1474" s="1" customFormat="1" ht="23" hidden="1" customHeight="1" spans="1:20">
      <c r="A1474" s="25"/>
      <c r="B1474" s="25"/>
      <c r="C1474" s="25"/>
      <c r="D1474" s="25"/>
      <c r="E1474" s="25"/>
      <c r="F1474" s="25"/>
      <c r="G1474" s="27"/>
      <c r="H1474" s="25"/>
      <c r="I1474" s="25"/>
      <c r="J1474" s="25"/>
      <c r="K1474" s="25"/>
      <c r="L1474" s="25"/>
      <c r="M1474" s="25"/>
      <c r="N1474" s="25"/>
      <c r="O1474" s="25"/>
      <c r="P1474" s="33"/>
      <c r="Q1474" s="25"/>
      <c r="R1474" s="25"/>
      <c r="S1474" s="1"/>
      <c r="T1474" s="28"/>
    </row>
    <row r="1475" s="1" customFormat="1" ht="23" hidden="1" customHeight="1" spans="1:20">
      <c r="A1475" s="36"/>
      <c r="B1475" s="36"/>
      <c r="C1475" s="36"/>
      <c r="D1475" s="36"/>
      <c r="E1475" s="36"/>
      <c r="F1475" s="36"/>
      <c r="G1475" s="37"/>
      <c r="H1475" s="36"/>
      <c r="I1475" s="36"/>
      <c r="J1475" s="36"/>
      <c r="K1475" s="36"/>
      <c r="L1475" s="36"/>
      <c r="M1475" s="36"/>
      <c r="N1475" s="36"/>
      <c r="O1475" s="36"/>
      <c r="P1475" s="36"/>
      <c r="Q1475" s="36"/>
      <c r="R1475" s="25"/>
      <c r="S1475" s="1"/>
      <c r="T1475" s="28"/>
    </row>
    <row r="1476" s="1" customFormat="1" ht="23" hidden="1" customHeight="1" spans="1:20">
      <c r="A1476" s="36"/>
      <c r="B1476" s="36"/>
      <c r="C1476" s="36"/>
      <c r="D1476" s="36"/>
      <c r="E1476" s="36"/>
      <c r="F1476" s="36"/>
      <c r="G1476" s="37"/>
      <c r="H1476" s="36"/>
      <c r="I1476" s="36"/>
      <c r="J1476" s="36"/>
      <c r="K1476" s="36"/>
      <c r="L1476" s="36"/>
      <c r="M1476" s="36"/>
      <c r="N1476" s="36"/>
      <c r="O1476" s="36"/>
      <c r="P1476" s="36"/>
      <c r="Q1476" s="36"/>
      <c r="R1476" s="25"/>
      <c r="S1476" s="1"/>
      <c r="T1476" s="28"/>
    </row>
    <row r="1477" s="1" customFormat="1" ht="23" hidden="1" customHeight="1" spans="1:20">
      <c r="A1477" s="25"/>
      <c r="B1477" s="25"/>
      <c r="C1477" s="25"/>
      <c r="D1477" s="25"/>
      <c r="E1477" s="25"/>
      <c r="F1477" s="25"/>
      <c r="G1477" s="27"/>
      <c r="H1477" s="25"/>
      <c r="I1477" s="25"/>
      <c r="J1477" s="25"/>
      <c r="K1477" s="25"/>
      <c r="L1477" s="25"/>
      <c r="M1477" s="25"/>
      <c r="N1477" s="25"/>
      <c r="O1477" s="25"/>
      <c r="P1477" s="33"/>
      <c r="Q1477" s="25"/>
      <c r="R1477" s="25"/>
      <c r="S1477" s="1"/>
      <c r="T1477" s="28"/>
    </row>
    <row r="1478" s="1" customFormat="1" ht="23" hidden="1" customHeight="1" spans="1:20">
      <c r="A1478" s="36"/>
      <c r="B1478" s="36"/>
      <c r="C1478" s="36"/>
      <c r="D1478" s="36"/>
      <c r="E1478" s="36"/>
      <c r="F1478" s="36"/>
      <c r="G1478" s="37"/>
      <c r="H1478" s="36"/>
      <c r="I1478" s="36"/>
      <c r="J1478" s="36"/>
      <c r="K1478" s="36"/>
      <c r="L1478" s="36"/>
      <c r="M1478" s="36"/>
      <c r="N1478" s="36"/>
      <c r="O1478" s="36"/>
      <c r="P1478" s="36"/>
      <c r="Q1478" s="36"/>
      <c r="R1478" s="25"/>
      <c r="S1478" s="1"/>
      <c r="T1478" s="28"/>
    </row>
    <row r="1479" s="1" customFormat="1" ht="23" hidden="1" customHeight="1" spans="1:20">
      <c r="A1479" s="36"/>
      <c r="B1479" s="36"/>
      <c r="C1479" s="36"/>
      <c r="D1479" s="36"/>
      <c r="E1479" s="36"/>
      <c r="F1479" s="36"/>
      <c r="G1479" s="37"/>
      <c r="H1479" s="36"/>
      <c r="I1479" s="36"/>
      <c r="J1479" s="36"/>
      <c r="K1479" s="36"/>
      <c r="L1479" s="36"/>
      <c r="M1479" s="36"/>
      <c r="N1479" s="36"/>
      <c r="O1479" s="36"/>
      <c r="P1479" s="36"/>
      <c r="Q1479" s="36"/>
      <c r="R1479" s="25"/>
      <c r="S1479" s="1"/>
      <c r="T1479" s="28"/>
    </row>
    <row r="1480" s="1" customFormat="1" ht="23" hidden="1" customHeight="1" spans="1:20">
      <c r="A1480" s="36"/>
      <c r="B1480" s="36"/>
      <c r="C1480" s="36"/>
      <c r="D1480" s="36"/>
      <c r="E1480" s="36"/>
      <c r="F1480" s="36"/>
      <c r="G1480" s="37"/>
      <c r="H1480" s="36"/>
      <c r="I1480" s="36"/>
      <c r="J1480" s="36"/>
      <c r="K1480" s="36"/>
      <c r="L1480" s="36"/>
      <c r="M1480" s="36"/>
      <c r="N1480" s="36"/>
      <c r="O1480" s="36"/>
      <c r="P1480" s="36"/>
      <c r="Q1480" s="36"/>
      <c r="R1480" s="25"/>
      <c r="S1480" s="1"/>
      <c r="T1480" s="28"/>
    </row>
    <row r="1481" s="1" customFormat="1" ht="23" hidden="1" customHeight="1" spans="1:20">
      <c r="A1481" s="25"/>
      <c r="B1481" s="25"/>
      <c r="C1481" s="25"/>
      <c r="D1481" s="25"/>
      <c r="E1481" s="25"/>
      <c r="F1481" s="25"/>
      <c r="G1481" s="27"/>
      <c r="H1481" s="25"/>
      <c r="I1481" s="25"/>
      <c r="J1481" s="25"/>
      <c r="K1481" s="25"/>
      <c r="L1481" s="25"/>
      <c r="M1481" s="25"/>
      <c r="N1481" s="25"/>
      <c r="O1481" s="25"/>
      <c r="P1481" s="25"/>
      <c r="Q1481" s="25"/>
      <c r="R1481" s="25"/>
      <c r="S1481" s="1"/>
      <c r="T1481" s="28"/>
    </row>
    <row r="1482" s="1" customFormat="1" ht="23" hidden="1" customHeight="1" spans="1:20">
      <c r="A1482" s="36"/>
      <c r="B1482" s="36"/>
      <c r="C1482" s="36"/>
      <c r="D1482" s="36"/>
      <c r="E1482" s="36"/>
      <c r="F1482" s="36"/>
      <c r="G1482" s="37"/>
      <c r="H1482" s="36"/>
      <c r="I1482" s="36"/>
      <c r="J1482" s="36"/>
      <c r="K1482" s="36"/>
      <c r="L1482" s="36"/>
      <c r="M1482" s="36"/>
      <c r="N1482" s="36"/>
      <c r="O1482" s="36"/>
      <c r="P1482" s="36"/>
      <c r="Q1482" s="36"/>
      <c r="R1482" s="25"/>
      <c r="S1482" s="1"/>
      <c r="T1482" s="28"/>
    </row>
    <row r="1483" s="1" customFormat="1" ht="23" hidden="1" customHeight="1" spans="1:20">
      <c r="A1483" s="36"/>
      <c r="B1483" s="36"/>
      <c r="C1483" s="36"/>
      <c r="D1483" s="36"/>
      <c r="E1483" s="36"/>
      <c r="F1483" s="36"/>
      <c r="G1483" s="37"/>
      <c r="H1483" s="36"/>
      <c r="I1483" s="36"/>
      <c r="J1483" s="36"/>
      <c r="K1483" s="36"/>
      <c r="L1483" s="36"/>
      <c r="M1483" s="36"/>
      <c r="N1483" s="36"/>
      <c r="O1483" s="36"/>
      <c r="P1483" s="36"/>
      <c r="Q1483" s="36"/>
      <c r="R1483" s="25"/>
      <c r="S1483" s="1"/>
      <c r="T1483" s="28"/>
    </row>
    <row r="1484" s="1" customFormat="1" ht="23" hidden="1" customHeight="1" spans="1:20">
      <c r="A1484" s="25"/>
      <c r="B1484" s="25"/>
      <c r="C1484" s="25"/>
      <c r="D1484" s="25"/>
      <c r="E1484" s="25"/>
      <c r="F1484" s="25"/>
      <c r="G1484" s="27"/>
      <c r="H1484" s="25"/>
      <c r="I1484" s="25"/>
      <c r="J1484" s="25"/>
      <c r="K1484" s="25"/>
      <c r="L1484" s="25"/>
      <c r="M1484" s="25"/>
      <c r="N1484" s="25"/>
      <c r="O1484" s="25"/>
      <c r="P1484" s="25"/>
      <c r="Q1484" s="25"/>
      <c r="R1484" s="25"/>
      <c r="S1484" s="1"/>
      <c r="T1484" s="28"/>
    </row>
    <row r="1485" s="1" customFormat="1" ht="23" hidden="1" customHeight="1" spans="1:20">
      <c r="A1485" s="25"/>
      <c r="B1485" s="25"/>
      <c r="C1485" s="25"/>
      <c r="D1485" s="25"/>
      <c r="E1485" s="25"/>
      <c r="F1485" s="25"/>
      <c r="G1485" s="27"/>
      <c r="H1485" s="25"/>
      <c r="I1485" s="25"/>
      <c r="J1485" s="25"/>
      <c r="K1485" s="25"/>
      <c r="L1485" s="25"/>
      <c r="M1485" s="25"/>
      <c r="N1485" s="25"/>
      <c r="O1485" s="25"/>
      <c r="P1485" s="25"/>
      <c r="Q1485" s="25"/>
      <c r="R1485" s="25"/>
      <c r="S1485" s="1"/>
      <c r="T1485" s="28"/>
    </row>
    <row r="1486" s="1" customFormat="1" ht="23" hidden="1" customHeight="1" spans="1:20">
      <c r="A1486" s="25"/>
      <c r="B1486" s="25"/>
      <c r="C1486" s="25"/>
      <c r="D1486" s="25"/>
      <c r="E1486" s="25"/>
      <c r="F1486" s="25"/>
      <c r="G1486" s="27"/>
      <c r="H1486" s="25"/>
      <c r="I1486" s="25"/>
      <c r="J1486" s="25"/>
      <c r="K1486" s="25"/>
      <c r="L1486" s="25"/>
      <c r="M1486" s="25"/>
      <c r="N1486" s="25"/>
      <c r="O1486" s="25"/>
      <c r="P1486" s="25"/>
      <c r="Q1486" s="25"/>
      <c r="R1486" s="25"/>
      <c r="S1486" s="1"/>
      <c r="T1486" s="28"/>
    </row>
    <row r="1487" s="1" customFormat="1" ht="23" customHeight="1" spans="1:20">
      <c r="A1487" s="25" t="s">
        <v>48</v>
      </c>
      <c r="B1487" s="25" t="s">
        <v>12</v>
      </c>
      <c r="C1487" s="25" t="s">
        <v>64</v>
      </c>
      <c r="D1487" s="25" t="s">
        <v>242</v>
      </c>
      <c r="E1487" s="25">
        <v>1996</v>
      </c>
      <c r="F1487" s="25">
        <v>36</v>
      </c>
      <c r="G1487" s="27">
        <v>0.251</v>
      </c>
      <c r="H1487" s="25" t="s">
        <v>4</v>
      </c>
      <c r="I1487" s="25">
        <v>63.939</v>
      </c>
      <c r="J1487" s="25">
        <v>68.5</v>
      </c>
      <c r="K1487" s="25">
        <v>64</v>
      </c>
      <c r="L1487" s="25">
        <v>60.16</v>
      </c>
      <c r="M1487" s="25">
        <v>60</v>
      </c>
      <c r="N1487" s="25">
        <v>75</v>
      </c>
      <c r="O1487" s="25" t="s">
        <v>87</v>
      </c>
      <c r="P1487" s="25" t="s">
        <v>52</v>
      </c>
      <c r="Q1487" s="25" t="s">
        <v>88</v>
      </c>
      <c r="R1487" s="25"/>
      <c r="S1487" s="1"/>
      <c r="T1487" s="28"/>
    </row>
    <row r="1488" s="1" customFormat="1" ht="23" hidden="1" customHeight="1" spans="1:20">
      <c r="A1488" s="25"/>
      <c r="B1488" s="25"/>
      <c r="C1488" s="25"/>
      <c r="D1488" s="25"/>
      <c r="E1488" s="25"/>
      <c r="F1488" s="25"/>
      <c r="G1488" s="27"/>
      <c r="H1488" s="25"/>
      <c r="I1488" s="25"/>
      <c r="J1488" s="25"/>
      <c r="K1488" s="25"/>
      <c r="L1488" s="25"/>
      <c r="M1488" s="25"/>
      <c r="N1488" s="25"/>
      <c r="O1488" s="25"/>
      <c r="P1488" s="25"/>
      <c r="Q1488" s="25"/>
      <c r="R1488" s="25"/>
      <c r="S1488" s="1"/>
      <c r="T1488" s="28"/>
    </row>
    <row r="1489" s="1" customFormat="1" ht="23" hidden="1" customHeight="1" spans="1:20">
      <c r="A1489" s="25"/>
      <c r="B1489" s="25"/>
      <c r="C1489" s="25"/>
      <c r="D1489" s="25"/>
      <c r="E1489" s="25"/>
      <c r="F1489" s="25"/>
      <c r="G1489" s="27"/>
      <c r="H1489" s="25"/>
      <c r="I1489" s="25"/>
      <c r="J1489" s="25"/>
      <c r="K1489" s="25"/>
      <c r="L1489" s="25"/>
      <c r="M1489" s="25"/>
      <c r="N1489" s="25"/>
      <c r="O1489" s="25"/>
      <c r="P1489" s="25"/>
      <c r="Q1489" s="25"/>
      <c r="R1489" s="25"/>
      <c r="S1489" s="1"/>
      <c r="T1489" s="28"/>
    </row>
    <row r="1490" s="1" customFormat="1" ht="23" hidden="1" customHeight="1" spans="1:20">
      <c r="A1490" s="25"/>
      <c r="B1490" s="25"/>
      <c r="C1490" s="25"/>
      <c r="D1490" s="25"/>
      <c r="E1490" s="25"/>
      <c r="F1490" s="25"/>
      <c r="G1490" s="27"/>
      <c r="H1490" s="25"/>
      <c r="I1490" s="25"/>
      <c r="J1490" s="25"/>
      <c r="K1490" s="25"/>
      <c r="L1490" s="25"/>
      <c r="M1490" s="25"/>
      <c r="N1490" s="25"/>
      <c r="O1490" s="25"/>
      <c r="P1490" s="25"/>
      <c r="Q1490" s="25"/>
      <c r="R1490" s="25"/>
      <c r="S1490" s="1"/>
      <c r="T1490" s="28"/>
    </row>
    <row r="1491" s="1" customFormat="1" ht="23" customHeight="1" spans="1:20">
      <c r="A1491" s="25" t="s">
        <v>48</v>
      </c>
      <c r="B1491" s="25" t="s">
        <v>12</v>
      </c>
      <c r="C1491" s="25" t="s">
        <v>49</v>
      </c>
      <c r="D1491" s="25" t="s">
        <v>243</v>
      </c>
      <c r="E1491" s="25">
        <v>2000</v>
      </c>
      <c r="F1491" s="25">
        <v>595</v>
      </c>
      <c r="G1491" s="27">
        <v>4.933</v>
      </c>
      <c r="H1491" s="25" t="s">
        <v>4</v>
      </c>
      <c r="I1491" s="25">
        <v>63.5</v>
      </c>
      <c r="J1491" s="25">
        <v>80</v>
      </c>
      <c r="K1491" s="25">
        <v>76</v>
      </c>
      <c r="L1491" s="25">
        <v>44.5</v>
      </c>
      <c r="M1491" s="25">
        <v>64</v>
      </c>
      <c r="N1491" s="25">
        <v>70</v>
      </c>
      <c r="O1491" s="25" t="s">
        <v>173</v>
      </c>
      <c r="P1491" s="25" t="s">
        <v>52</v>
      </c>
      <c r="Q1491" s="25" t="s">
        <v>174</v>
      </c>
      <c r="R1491" s="25"/>
      <c r="S1491" s="1"/>
      <c r="T1491" s="28"/>
    </row>
    <row r="1492" s="1" customFormat="1" ht="23" customHeight="1" spans="1:20">
      <c r="A1492" s="25" t="s">
        <v>48</v>
      </c>
      <c r="B1492" s="25" t="s">
        <v>12</v>
      </c>
      <c r="C1492" s="35" t="s">
        <v>64</v>
      </c>
      <c r="D1492" s="25" t="s">
        <v>244</v>
      </c>
      <c r="E1492" s="25">
        <v>1997</v>
      </c>
      <c r="F1492" s="25">
        <v>132</v>
      </c>
      <c r="G1492" s="27">
        <v>0.81</v>
      </c>
      <c r="H1492" s="25" t="s">
        <v>4</v>
      </c>
      <c r="I1492" s="25">
        <v>63.473</v>
      </c>
      <c r="J1492" s="25">
        <v>68.5</v>
      </c>
      <c r="K1492" s="25">
        <v>61</v>
      </c>
      <c r="L1492" s="25">
        <v>60.87</v>
      </c>
      <c r="M1492" s="25">
        <v>60</v>
      </c>
      <c r="N1492" s="25">
        <v>75</v>
      </c>
      <c r="O1492" s="25" t="s">
        <v>87</v>
      </c>
      <c r="P1492" s="25" t="s">
        <v>52</v>
      </c>
      <c r="Q1492" s="25" t="s">
        <v>88</v>
      </c>
      <c r="R1492" s="25"/>
      <c r="S1492" s="1"/>
      <c r="T1492" s="28"/>
    </row>
    <row r="1493" s="1" customFormat="1" ht="23" hidden="1" customHeight="1" spans="1:20">
      <c r="A1493" s="25"/>
      <c r="B1493" s="25"/>
      <c r="C1493" s="25"/>
      <c r="D1493" s="25"/>
      <c r="E1493" s="25"/>
      <c r="F1493" s="25"/>
      <c r="G1493" s="27"/>
      <c r="H1493" s="25"/>
      <c r="I1493" s="25"/>
      <c r="J1493" s="25"/>
      <c r="K1493" s="25"/>
      <c r="L1493" s="25"/>
      <c r="M1493" s="25"/>
      <c r="N1493" s="25"/>
      <c r="O1493" s="25"/>
      <c r="P1493" s="33"/>
      <c r="Q1493" s="25"/>
      <c r="R1493" s="25"/>
      <c r="S1493" s="1"/>
      <c r="T1493" s="28"/>
    </row>
    <row r="1494" s="1" customFormat="1" ht="23" hidden="1" customHeight="1" spans="1:20">
      <c r="A1494" s="25"/>
      <c r="B1494" s="25"/>
      <c r="C1494" s="25"/>
      <c r="D1494" s="25"/>
      <c r="E1494" s="25"/>
      <c r="F1494" s="25"/>
      <c r="G1494" s="27"/>
      <c r="H1494" s="25"/>
      <c r="I1494" s="25"/>
      <c r="J1494" s="25"/>
      <c r="K1494" s="25"/>
      <c r="L1494" s="25"/>
      <c r="M1494" s="25"/>
      <c r="N1494" s="25"/>
      <c r="O1494" s="25"/>
      <c r="P1494" s="25"/>
      <c r="Q1494" s="25"/>
      <c r="R1494" s="25"/>
      <c r="S1494" s="1"/>
      <c r="T1494" s="28"/>
    </row>
    <row r="1495" s="1" customFormat="1" ht="23" hidden="1" customHeight="1" spans="1:20">
      <c r="A1495" s="25"/>
      <c r="B1495" s="25"/>
      <c r="C1495" s="35"/>
      <c r="D1495" s="25"/>
      <c r="E1495" s="25"/>
      <c r="F1495" s="25"/>
      <c r="G1495" s="27"/>
      <c r="H1495" s="25"/>
      <c r="I1495" s="25"/>
      <c r="J1495" s="25"/>
      <c r="K1495" s="25"/>
      <c r="L1495" s="25"/>
      <c r="M1495" s="25"/>
      <c r="N1495" s="25"/>
      <c r="O1495" s="25"/>
      <c r="P1495" s="25"/>
      <c r="Q1495" s="25"/>
      <c r="R1495" s="25"/>
      <c r="S1495" s="1"/>
      <c r="T1495" s="28"/>
    </row>
    <row r="1496" s="1" customFormat="1" ht="23" customHeight="1" spans="1:20">
      <c r="A1496" s="25" t="s">
        <v>48</v>
      </c>
      <c r="B1496" s="25" t="s">
        <v>12</v>
      </c>
      <c r="C1496" s="25" t="s">
        <v>82</v>
      </c>
      <c r="D1496" s="25" t="s">
        <v>245</v>
      </c>
      <c r="E1496" s="25">
        <v>2014</v>
      </c>
      <c r="F1496" s="25">
        <v>305</v>
      </c>
      <c r="G1496" s="27">
        <v>10.1643</v>
      </c>
      <c r="H1496" s="25" t="s">
        <v>4</v>
      </c>
      <c r="I1496" s="25">
        <v>63.225</v>
      </c>
      <c r="J1496" s="25">
        <v>70.5</v>
      </c>
      <c r="K1496" s="25">
        <v>65</v>
      </c>
      <c r="L1496" s="25">
        <v>51</v>
      </c>
      <c r="M1496" s="25">
        <v>90</v>
      </c>
      <c r="N1496" s="25">
        <v>89</v>
      </c>
      <c r="O1496" s="25" t="s">
        <v>66</v>
      </c>
      <c r="P1496" s="25" t="s">
        <v>52</v>
      </c>
      <c r="Q1496" s="25" t="s">
        <v>67</v>
      </c>
      <c r="R1496" s="25"/>
      <c r="S1496" s="1"/>
      <c r="T1496" s="28"/>
    </row>
    <row r="1497" s="1" customFormat="1" ht="23" customHeight="1" spans="1:20">
      <c r="A1497" s="25" t="s">
        <v>48</v>
      </c>
      <c r="B1497" s="25" t="s">
        <v>12</v>
      </c>
      <c r="C1497" s="25" t="s">
        <v>82</v>
      </c>
      <c r="D1497" s="25" t="s">
        <v>246</v>
      </c>
      <c r="E1497" s="25">
        <v>1994</v>
      </c>
      <c r="F1497" s="25">
        <v>36</v>
      </c>
      <c r="G1497" s="27">
        <v>0.358</v>
      </c>
      <c r="H1497" s="25" t="s">
        <v>4</v>
      </c>
      <c r="I1497" s="25">
        <v>63.225</v>
      </c>
      <c r="J1497" s="25">
        <v>68.5</v>
      </c>
      <c r="K1497" s="25">
        <v>65</v>
      </c>
      <c r="L1497" s="25">
        <v>55</v>
      </c>
      <c r="M1497" s="25">
        <v>61</v>
      </c>
      <c r="N1497" s="25">
        <v>96</v>
      </c>
      <c r="O1497" s="25" t="s">
        <v>72</v>
      </c>
      <c r="P1497" s="25" t="s">
        <v>52</v>
      </c>
      <c r="Q1497" s="25" t="s">
        <v>73</v>
      </c>
      <c r="R1497" s="25"/>
      <c r="S1497" s="1"/>
      <c r="T1497" s="28"/>
    </row>
    <row r="1498" s="1" customFormat="1" ht="23" hidden="1" customHeight="1" spans="1:20">
      <c r="A1498" s="25"/>
      <c r="B1498" s="25"/>
      <c r="C1498" s="25"/>
      <c r="D1498" s="25"/>
      <c r="E1498" s="25"/>
      <c r="F1498" s="25"/>
      <c r="G1498" s="27"/>
      <c r="H1498" s="25"/>
      <c r="I1498" s="25"/>
      <c r="J1498" s="25"/>
      <c r="K1498" s="25"/>
      <c r="L1498" s="25"/>
      <c r="M1498" s="25"/>
      <c r="N1498" s="25"/>
      <c r="O1498" s="25"/>
      <c r="P1498" s="25"/>
      <c r="Q1498" s="25"/>
      <c r="R1498" s="25"/>
      <c r="S1498" s="1"/>
      <c r="T1498" s="28"/>
    </row>
    <row r="1499" s="1" customFormat="1" ht="23" hidden="1" customHeight="1" spans="1:20">
      <c r="A1499" s="25"/>
      <c r="B1499" s="25"/>
      <c r="C1499" s="25"/>
      <c r="D1499" s="25"/>
      <c r="E1499" s="25"/>
      <c r="F1499" s="25"/>
      <c r="G1499" s="27"/>
      <c r="H1499" s="25"/>
      <c r="I1499" s="25"/>
      <c r="J1499" s="25"/>
      <c r="K1499" s="25"/>
      <c r="L1499" s="25"/>
      <c r="M1499" s="25"/>
      <c r="N1499" s="25"/>
      <c r="O1499" s="29"/>
      <c r="P1499" s="29"/>
      <c r="Q1499" s="25"/>
      <c r="R1499" s="25"/>
      <c r="S1499" s="1"/>
      <c r="T1499" s="28"/>
    </row>
    <row r="1500" s="1" customFormat="1" ht="23" customHeight="1" spans="1:20">
      <c r="A1500" s="25" t="s">
        <v>48</v>
      </c>
      <c r="B1500" s="25" t="s">
        <v>12</v>
      </c>
      <c r="C1500" s="25" t="s">
        <v>82</v>
      </c>
      <c r="D1500" s="25" t="s">
        <v>247</v>
      </c>
      <c r="E1500" s="25">
        <v>2014</v>
      </c>
      <c r="F1500" s="25">
        <v>170</v>
      </c>
      <c r="G1500" s="27">
        <v>1.536</v>
      </c>
      <c r="H1500" s="25" t="s">
        <v>4</v>
      </c>
      <c r="I1500" s="25">
        <v>63.125</v>
      </c>
      <c r="J1500" s="25">
        <v>68.5</v>
      </c>
      <c r="K1500" s="25">
        <v>66</v>
      </c>
      <c r="L1500" s="25">
        <v>58</v>
      </c>
      <c r="M1500" s="25">
        <v>51</v>
      </c>
      <c r="N1500" s="25">
        <v>75</v>
      </c>
      <c r="O1500" s="25" t="s">
        <v>87</v>
      </c>
      <c r="P1500" s="25" t="s">
        <v>52</v>
      </c>
      <c r="Q1500" s="25" t="s">
        <v>88</v>
      </c>
      <c r="R1500" s="25"/>
      <c r="S1500" s="1"/>
      <c r="T1500" s="28"/>
    </row>
    <row r="1501" s="1" customFormat="1" ht="23" hidden="1" customHeight="1" spans="1:20">
      <c r="A1501" s="25"/>
      <c r="B1501" s="25"/>
      <c r="C1501" s="25"/>
      <c r="D1501" s="25"/>
      <c r="E1501" s="25"/>
      <c r="F1501" s="26"/>
      <c r="G1501" s="27"/>
      <c r="H1501" s="25"/>
      <c r="I1501" s="25"/>
      <c r="J1501" s="25"/>
      <c r="K1501" s="25"/>
      <c r="L1501" s="25"/>
      <c r="M1501" s="25"/>
      <c r="N1501" s="25"/>
      <c r="O1501" s="29"/>
      <c r="P1501" s="25"/>
      <c r="Q1501" s="25"/>
      <c r="R1501" s="25"/>
      <c r="S1501" s="1"/>
      <c r="T1501" s="28"/>
    </row>
    <row r="1502" s="1" customFormat="1" ht="23" hidden="1" customHeight="1" spans="1:20">
      <c r="A1502" s="36"/>
      <c r="B1502" s="36"/>
      <c r="C1502" s="36"/>
      <c r="D1502" s="36"/>
      <c r="E1502" s="36"/>
      <c r="F1502" s="36"/>
      <c r="G1502" s="37"/>
      <c r="H1502" s="36"/>
      <c r="I1502" s="36"/>
      <c r="J1502" s="36"/>
      <c r="K1502" s="36"/>
      <c r="L1502" s="36"/>
      <c r="M1502" s="36"/>
      <c r="N1502" s="36"/>
      <c r="O1502" s="36"/>
      <c r="P1502" s="36"/>
      <c r="Q1502" s="36"/>
      <c r="R1502" s="25"/>
      <c r="S1502" s="1"/>
      <c r="T1502" s="28"/>
    </row>
    <row r="1503" s="1" customFormat="1" ht="23" hidden="1" customHeight="1" spans="1:20">
      <c r="A1503" s="36"/>
      <c r="B1503" s="36"/>
      <c r="C1503" s="36"/>
      <c r="D1503" s="36"/>
      <c r="E1503" s="36"/>
      <c r="F1503" s="36"/>
      <c r="G1503" s="37"/>
      <c r="H1503" s="36"/>
      <c r="I1503" s="36"/>
      <c r="J1503" s="36"/>
      <c r="K1503" s="36"/>
      <c r="L1503" s="36"/>
      <c r="M1503" s="36"/>
      <c r="N1503" s="36"/>
      <c r="O1503" s="36"/>
      <c r="P1503" s="36"/>
      <c r="Q1503" s="36"/>
      <c r="R1503" s="25"/>
      <c r="S1503" s="1"/>
      <c r="T1503" s="28"/>
    </row>
    <row r="1504" s="1" customFormat="1" ht="23" hidden="1" customHeight="1" spans="1:20">
      <c r="A1504" s="25"/>
      <c r="B1504" s="25"/>
      <c r="C1504" s="25"/>
      <c r="D1504" s="25"/>
      <c r="E1504" s="25"/>
      <c r="F1504" s="25"/>
      <c r="G1504" s="27"/>
      <c r="H1504" s="25"/>
      <c r="I1504" s="25"/>
      <c r="J1504" s="25"/>
      <c r="K1504" s="25"/>
      <c r="L1504" s="25"/>
      <c r="M1504" s="25"/>
      <c r="N1504" s="25"/>
      <c r="O1504" s="25"/>
      <c r="P1504" s="25"/>
      <c r="Q1504" s="25"/>
      <c r="R1504" s="25"/>
      <c r="S1504" s="1"/>
      <c r="T1504" s="28"/>
    </row>
    <row r="1505" s="1" customFormat="1" ht="23" hidden="1" customHeight="1" spans="1:20">
      <c r="A1505" s="25"/>
      <c r="B1505" s="25"/>
      <c r="C1505" s="25"/>
      <c r="D1505" s="25"/>
      <c r="E1505" s="25"/>
      <c r="F1505" s="25"/>
      <c r="G1505" s="27"/>
      <c r="H1505" s="25"/>
      <c r="I1505" s="25"/>
      <c r="J1505" s="25"/>
      <c r="K1505" s="25"/>
      <c r="L1505" s="25"/>
      <c r="M1505" s="25"/>
      <c r="N1505" s="25"/>
      <c r="O1505" s="33"/>
      <c r="P1505" s="29"/>
      <c r="Q1505" s="25"/>
      <c r="R1505" s="25"/>
      <c r="S1505" s="1"/>
      <c r="T1505" s="28"/>
    </row>
    <row r="1506" s="1" customFormat="1" ht="23" hidden="1" customHeight="1" spans="1:20">
      <c r="A1506" s="25"/>
      <c r="B1506" s="25"/>
      <c r="C1506" s="25"/>
      <c r="D1506" s="25"/>
      <c r="E1506" s="25"/>
      <c r="F1506" s="25"/>
      <c r="G1506" s="27"/>
      <c r="H1506" s="25"/>
      <c r="I1506" s="25"/>
      <c r="J1506" s="25"/>
      <c r="K1506" s="25"/>
      <c r="L1506" s="25"/>
      <c r="M1506" s="25"/>
      <c r="N1506" s="25"/>
      <c r="O1506" s="25"/>
      <c r="P1506" s="25"/>
      <c r="Q1506" s="25"/>
      <c r="R1506" s="25"/>
      <c r="S1506" s="1"/>
      <c r="T1506" s="28"/>
    </row>
    <row r="1507" s="1" customFormat="1" ht="23" hidden="1" customHeight="1" spans="1:20">
      <c r="A1507" s="25"/>
      <c r="B1507" s="25"/>
      <c r="C1507" s="25"/>
      <c r="D1507" s="25"/>
      <c r="E1507" s="25"/>
      <c r="F1507" s="25"/>
      <c r="G1507" s="27"/>
      <c r="H1507" s="25"/>
      <c r="I1507" s="25"/>
      <c r="J1507" s="25"/>
      <c r="K1507" s="25"/>
      <c r="L1507" s="25"/>
      <c r="M1507" s="25"/>
      <c r="N1507" s="25"/>
      <c r="O1507" s="29"/>
      <c r="P1507" s="29"/>
      <c r="Q1507" s="25"/>
      <c r="R1507" s="25"/>
      <c r="S1507" s="1"/>
      <c r="T1507" s="28"/>
    </row>
    <row r="1508" s="1" customFormat="1" ht="23" hidden="1" customHeight="1" spans="1:20">
      <c r="A1508" s="25"/>
      <c r="B1508" s="25"/>
      <c r="C1508" s="25"/>
      <c r="D1508" s="25"/>
      <c r="E1508" s="25"/>
      <c r="F1508" s="25"/>
      <c r="G1508" s="27"/>
      <c r="H1508" s="25"/>
      <c r="I1508" s="25"/>
      <c r="J1508" s="25"/>
      <c r="K1508" s="25"/>
      <c r="L1508" s="25"/>
      <c r="M1508" s="25"/>
      <c r="N1508" s="25"/>
      <c r="O1508" s="25"/>
      <c r="P1508" s="25"/>
      <c r="Q1508" s="25"/>
      <c r="R1508" s="25"/>
      <c r="S1508" s="1"/>
      <c r="T1508" s="28"/>
    </row>
    <row r="1509" s="1" customFormat="1" ht="23" hidden="1" customHeight="1" spans="1:20">
      <c r="A1509" s="25"/>
      <c r="B1509" s="25"/>
      <c r="C1509" s="25"/>
      <c r="D1509" s="25"/>
      <c r="E1509" s="25"/>
      <c r="F1509" s="25"/>
      <c r="G1509" s="27"/>
      <c r="H1509" s="25"/>
      <c r="I1509" s="25"/>
      <c r="J1509" s="25"/>
      <c r="K1509" s="25"/>
      <c r="L1509" s="25"/>
      <c r="M1509" s="25"/>
      <c r="N1509" s="25"/>
      <c r="O1509" s="25"/>
      <c r="P1509" s="25"/>
      <c r="Q1509" s="25"/>
      <c r="R1509" s="25"/>
      <c r="S1509" s="1"/>
      <c r="T1509" s="28"/>
    </row>
    <row r="1510" s="1" customFormat="1" ht="23" hidden="1" customHeight="1" spans="1:20">
      <c r="A1510" s="25"/>
      <c r="B1510" s="25"/>
      <c r="C1510" s="25"/>
      <c r="D1510" s="25"/>
      <c r="E1510" s="25"/>
      <c r="F1510" s="25"/>
      <c r="G1510" s="27"/>
      <c r="H1510" s="25"/>
      <c r="I1510" s="25"/>
      <c r="J1510" s="25"/>
      <c r="K1510" s="25"/>
      <c r="L1510" s="25"/>
      <c r="M1510" s="25"/>
      <c r="N1510" s="25"/>
      <c r="O1510" s="25"/>
      <c r="P1510" s="25"/>
      <c r="Q1510" s="25"/>
      <c r="R1510" s="25"/>
      <c r="S1510" s="1"/>
      <c r="T1510" s="28"/>
    </row>
    <row r="1511" s="1" customFormat="1" ht="23" customHeight="1" spans="1:20">
      <c r="A1511" s="25" t="s">
        <v>48</v>
      </c>
      <c r="B1511" s="25" t="s">
        <v>12</v>
      </c>
      <c r="C1511" s="25" t="s">
        <v>82</v>
      </c>
      <c r="D1511" s="25" t="s">
        <v>248</v>
      </c>
      <c r="E1511" s="25">
        <v>1996</v>
      </c>
      <c r="F1511" s="25">
        <v>96</v>
      </c>
      <c r="G1511" s="27">
        <v>0.251</v>
      </c>
      <c r="H1511" s="25" t="s">
        <v>4</v>
      </c>
      <c r="I1511" s="25">
        <v>61.775</v>
      </c>
      <c r="J1511" s="25">
        <v>70.5</v>
      </c>
      <c r="K1511" s="25">
        <v>63</v>
      </c>
      <c r="L1511" s="25">
        <v>54</v>
      </c>
      <c r="M1511" s="25">
        <v>61</v>
      </c>
      <c r="N1511" s="25">
        <v>75</v>
      </c>
      <c r="O1511" s="25" t="s">
        <v>87</v>
      </c>
      <c r="P1511" s="25" t="s">
        <v>52</v>
      </c>
      <c r="Q1511" s="25" t="s">
        <v>88</v>
      </c>
      <c r="R1511" s="25"/>
      <c r="S1511" s="1"/>
      <c r="T1511" s="28"/>
    </row>
    <row r="1512" s="1" customFormat="1" ht="23" customHeight="1" spans="1:20">
      <c r="A1512" s="25" t="s">
        <v>48</v>
      </c>
      <c r="B1512" s="25" t="s">
        <v>12</v>
      </c>
      <c r="C1512" s="25" t="s">
        <v>82</v>
      </c>
      <c r="D1512" s="25" t="s">
        <v>249</v>
      </c>
      <c r="E1512" s="25">
        <v>2010</v>
      </c>
      <c r="F1512" s="25">
        <v>561</v>
      </c>
      <c r="G1512" s="27">
        <v>8.3</v>
      </c>
      <c r="H1512" s="25" t="s">
        <v>4</v>
      </c>
      <c r="I1512" s="25">
        <v>61.768</v>
      </c>
      <c r="J1512" s="25">
        <v>75</v>
      </c>
      <c r="K1512" s="25">
        <v>64</v>
      </c>
      <c r="L1512" s="25">
        <v>46.67</v>
      </c>
      <c r="M1512" s="25">
        <v>77</v>
      </c>
      <c r="N1512" s="25">
        <v>90</v>
      </c>
      <c r="O1512" s="25" t="s">
        <v>250</v>
      </c>
      <c r="P1512" s="25" t="s">
        <v>52</v>
      </c>
      <c r="Q1512" s="25" t="s">
        <v>251</v>
      </c>
      <c r="R1512" s="25"/>
      <c r="S1512" s="1"/>
      <c r="T1512" s="28"/>
    </row>
    <row r="1513" s="1" customFormat="1" ht="23" hidden="1" customHeight="1" spans="1:20">
      <c r="A1513" s="25"/>
      <c r="B1513" s="25"/>
      <c r="C1513" s="25"/>
      <c r="D1513" s="25"/>
      <c r="E1513" s="25"/>
      <c r="F1513" s="25"/>
      <c r="G1513" s="27"/>
      <c r="H1513" s="25"/>
      <c r="I1513" s="25"/>
      <c r="J1513" s="25"/>
      <c r="K1513" s="25"/>
      <c r="L1513" s="25"/>
      <c r="M1513" s="25"/>
      <c r="N1513" s="25"/>
      <c r="O1513" s="25"/>
      <c r="P1513" s="25"/>
      <c r="Q1513" s="25"/>
      <c r="R1513" s="25"/>
      <c r="S1513" s="1"/>
      <c r="T1513" s="28"/>
    </row>
    <row r="1514" s="1" customFormat="1" ht="23" hidden="1" customHeight="1" spans="1:20">
      <c r="A1514" s="36"/>
      <c r="B1514" s="36"/>
      <c r="C1514" s="36"/>
      <c r="D1514" s="36"/>
      <c r="E1514" s="36"/>
      <c r="F1514" s="36"/>
      <c r="G1514" s="37"/>
      <c r="H1514" s="36"/>
      <c r="I1514" s="36"/>
      <c r="J1514" s="36"/>
      <c r="K1514" s="36"/>
      <c r="L1514" s="36"/>
      <c r="M1514" s="36"/>
      <c r="N1514" s="36"/>
      <c r="O1514" s="36"/>
      <c r="P1514" s="36"/>
      <c r="Q1514" s="36"/>
      <c r="R1514" s="25"/>
      <c r="S1514" s="1"/>
      <c r="T1514" s="28"/>
    </row>
    <row r="1515" s="1" customFormat="1" ht="23" hidden="1" customHeight="1" spans="1:20">
      <c r="A1515" s="36"/>
      <c r="B1515" s="36"/>
      <c r="C1515" s="36"/>
      <c r="D1515" s="36"/>
      <c r="E1515" s="36"/>
      <c r="F1515" s="36"/>
      <c r="G1515" s="37"/>
      <c r="H1515" s="36"/>
      <c r="I1515" s="36"/>
      <c r="J1515" s="36"/>
      <c r="K1515" s="36"/>
      <c r="L1515" s="36"/>
      <c r="M1515" s="36"/>
      <c r="N1515" s="36"/>
      <c r="O1515" s="36"/>
      <c r="P1515" s="36"/>
      <c r="Q1515" s="36"/>
      <c r="R1515" s="25"/>
      <c r="S1515" s="1"/>
      <c r="T1515" s="28"/>
    </row>
    <row r="1516" s="1" customFormat="1" ht="23" hidden="1" customHeight="1" spans="1:20">
      <c r="A1516" s="25"/>
      <c r="B1516" s="25"/>
      <c r="C1516" s="25"/>
      <c r="D1516" s="25"/>
      <c r="E1516" s="25"/>
      <c r="F1516" s="25"/>
      <c r="G1516" s="27"/>
      <c r="H1516" s="25"/>
      <c r="I1516" s="25"/>
      <c r="J1516" s="25"/>
      <c r="K1516" s="25"/>
      <c r="L1516" s="25"/>
      <c r="M1516" s="25"/>
      <c r="N1516" s="25"/>
      <c r="O1516" s="25"/>
      <c r="P1516" s="25"/>
      <c r="Q1516" s="25"/>
      <c r="R1516" s="25"/>
      <c r="S1516" s="1"/>
      <c r="T1516" s="28"/>
    </row>
    <row r="1517" s="1" customFormat="1" ht="23" hidden="1" customHeight="1" spans="1:20">
      <c r="A1517" s="25"/>
      <c r="B1517" s="25"/>
      <c r="C1517" s="25"/>
      <c r="D1517" s="25"/>
      <c r="E1517" s="25"/>
      <c r="F1517" s="25"/>
      <c r="G1517" s="27"/>
      <c r="H1517" s="25"/>
      <c r="I1517" s="25"/>
      <c r="J1517" s="25"/>
      <c r="K1517" s="25"/>
      <c r="L1517" s="25"/>
      <c r="M1517" s="25"/>
      <c r="N1517" s="25"/>
      <c r="O1517" s="25"/>
      <c r="P1517" s="25"/>
      <c r="Q1517" s="25"/>
      <c r="R1517" s="25"/>
      <c r="S1517" s="1"/>
      <c r="T1517" s="28"/>
    </row>
    <row r="1518" s="1" customFormat="1" ht="23" hidden="1" customHeight="1" spans="1:20">
      <c r="A1518" s="25"/>
      <c r="B1518" s="25"/>
      <c r="C1518" s="25"/>
      <c r="D1518" s="25"/>
      <c r="E1518" s="25"/>
      <c r="F1518" s="25"/>
      <c r="G1518" s="27"/>
      <c r="H1518" s="25"/>
      <c r="I1518" s="25"/>
      <c r="J1518" s="25"/>
      <c r="K1518" s="25"/>
      <c r="L1518" s="25"/>
      <c r="M1518" s="25"/>
      <c r="N1518" s="25"/>
      <c r="O1518" s="25"/>
      <c r="P1518" s="25"/>
      <c r="Q1518" s="25"/>
      <c r="R1518" s="25"/>
      <c r="S1518" s="1"/>
      <c r="T1518" s="28"/>
    </row>
    <row r="1519" s="1" customFormat="1" ht="23" hidden="1" customHeight="1" spans="1:20">
      <c r="A1519" s="25"/>
      <c r="B1519" s="25"/>
      <c r="C1519" s="25"/>
      <c r="D1519" s="25"/>
      <c r="E1519" s="25"/>
      <c r="F1519" s="25"/>
      <c r="G1519" s="27"/>
      <c r="H1519" s="25"/>
      <c r="I1519" s="25"/>
      <c r="J1519" s="25"/>
      <c r="K1519" s="25"/>
      <c r="L1519" s="25"/>
      <c r="M1519" s="25"/>
      <c r="N1519" s="25"/>
      <c r="O1519" s="25"/>
      <c r="P1519" s="25"/>
      <c r="Q1519" s="25"/>
      <c r="R1519" s="25"/>
      <c r="S1519" s="1"/>
      <c r="T1519" s="28"/>
    </row>
    <row r="1520" s="1" customFormat="1" ht="23" customHeight="1" spans="1:20">
      <c r="A1520" s="25" t="s">
        <v>48</v>
      </c>
      <c r="B1520" s="25" t="s">
        <v>12</v>
      </c>
      <c r="C1520" s="25" t="s">
        <v>82</v>
      </c>
      <c r="D1520" s="25" t="s">
        <v>252</v>
      </c>
      <c r="E1520" s="25">
        <v>2014</v>
      </c>
      <c r="F1520" s="25">
        <v>80</v>
      </c>
      <c r="G1520" s="27">
        <v>0.38</v>
      </c>
      <c r="H1520" s="25" t="s">
        <v>4</v>
      </c>
      <c r="I1520" s="25">
        <v>60.725</v>
      </c>
      <c r="J1520" s="25">
        <v>71.5</v>
      </c>
      <c r="K1520" s="25">
        <v>66</v>
      </c>
      <c r="L1520" s="25">
        <v>47</v>
      </c>
      <c r="M1520" s="25">
        <v>66</v>
      </c>
      <c r="N1520" s="25">
        <v>85</v>
      </c>
      <c r="O1520" s="25" t="s">
        <v>90</v>
      </c>
      <c r="P1520" s="25" t="s">
        <v>52</v>
      </c>
      <c r="Q1520" s="25" t="s">
        <v>91</v>
      </c>
      <c r="R1520" s="25"/>
      <c r="S1520" s="1"/>
      <c r="T1520" s="28"/>
    </row>
    <row r="1521" s="1" customFormat="1" ht="23" hidden="1" customHeight="1" spans="1:20">
      <c r="A1521" s="25"/>
      <c r="B1521" s="25"/>
      <c r="C1521" s="25"/>
      <c r="D1521" s="25"/>
      <c r="E1521" s="25"/>
      <c r="F1521" s="25"/>
      <c r="G1521" s="27"/>
      <c r="H1521" s="25"/>
      <c r="I1521" s="25"/>
      <c r="J1521" s="25"/>
      <c r="K1521" s="25"/>
      <c r="L1521" s="25"/>
      <c r="M1521" s="25"/>
      <c r="N1521" s="25"/>
      <c r="O1521" s="25"/>
      <c r="P1521" s="25"/>
      <c r="Q1521" s="25"/>
      <c r="R1521" s="25"/>
      <c r="S1521" s="1"/>
      <c r="T1521" s="28"/>
    </row>
    <row r="1522" s="1" customFormat="1" ht="23" hidden="1" customHeight="1" spans="1:20">
      <c r="A1522" s="25"/>
      <c r="B1522" s="25"/>
      <c r="C1522" s="25"/>
      <c r="D1522" s="25"/>
      <c r="E1522" s="25"/>
      <c r="F1522" s="25"/>
      <c r="G1522" s="27"/>
      <c r="H1522" s="25"/>
      <c r="I1522" s="25"/>
      <c r="J1522" s="25"/>
      <c r="K1522" s="25"/>
      <c r="L1522" s="25"/>
      <c r="M1522" s="25"/>
      <c r="N1522" s="25"/>
      <c r="O1522" s="25"/>
      <c r="P1522" s="25"/>
      <c r="Q1522" s="25"/>
      <c r="R1522" s="25"/>
      <c r="S1522" s="1"/>
      <c r="T1522" s="28"/>
    </row>
    <row r="1523" s="1" customFormat="1" ht="23" hidden="1" customHeight="1" spans="1:20">
      <c r="A1523" s="25"/>
      <c r="B1523" s="25"/>
      <c r="C1523" s="25"/>
      <c r="D1523" s="25"/>
      <c r="E1523" s="25"/>
      <c r="F1523" s="25"/>
      <c r="G1523" s="27"/>
      <c r="H1523" s="25"/>
      <c r="I1523" s="25"/>
      <c r="J1523" s="25"/>
      <c r="K1523" s="25"/>
      <c r="L1523" s="25"/>
      <c r="M1523" s="25"/>
      <c r="N1523" s="25"/>
      <c r="O1523" s="25"/>
      <c r="P1523" s="25"/>
      <c r="Q1523" s="25"/>
      <c r="R1523" s="25"/>
      <c r="S1523" s="1"/>
      <c r="T1523" s="28"/>
    </row>
    <row r="1524" s="1" customFormat="1" ht="23" customHeight="1" spans="1:20">
      <c r="A1524" s="25" t="s">
        <v>48</v>
      </c>
      <c r="B1524" s="25" t="s">
        <v>12</v>
      </c>
      <c r="C1524" s="25" t="s">
        <v>82</v>
      </c>
      <c r="D1524" s="25" t="s">
        <v>253</v>
      </c>
      <c r="E1524" s="25">
        <v>2014</v>
      </c>
      <c r="F1524" s="25">
        <v>270</v>
      </c>
      <c r="G1524" s="27">
        <v>1.3061</v>
      </c>
      <c r="H1524" s="25" t="s">
        <v>4</v>
      </c>
      <c r="I1524" s="25">
        <v>60.425</v>
      </c>
      <c r="J1524" s="25">
        <v>70.5</v>
      </c>
      <c r="K1524" s="25">
        <v>65</v>
      </c>
      <c r="L1524" s="25">
        <v>44</v>
      </c>
      <c r="M1524" s="25">
        <v>90</v>
      </c>
      <c r="N1524" s="25">
        <v>89</v>
      </c>
      <c r="O1524" s="25" t="s">
        <v>66</v>
      </c>
      <c r="P1524" s="25" t="s">
        <v>52</v>
      </c>
      <c r="Q1524" s="25" t="s">
        <v>67</v>
      </c>
      <c r="R1524" s="25"/>
      <c r="S1524" s="1"/>
      <c r="T1524" s="28"/>
    </row>
    <row r="1525" s="1" customFormat="1" ht="23" hidden="1" customHeight="1" spans="1:20">
      <c r="A1525" s="25"/>
      <c r="B1525" s="25"/>
      <c r="C1525" s="25"/>
      <c r="D1525" s="25"/>
      <c r="E1525" s="25"/>
      <c r="F1525" s="25"/>
      <c r="G1525" s="27"/>
      <c r="H1525" s="25"/>
      <c r="I1525" s="25"/>
      <c r="J1525" s="25"/>
      <c r="K1525" s="25"/>
      <c r="L1525" s="25"/>
      <c r="M1525" s="25"/>
      <c r="N1525" s="25"/>
      <c r="O1525" s="25"/>
      <c r="P1525" s="25"/>
      <c r="Q1525" s="25"/>
      <c r="R1525" s="25"/>
      <c r="S1525" s="1"/>
      <c r="T1525" s="28"/>
    </row>
    <row r="1526" s="1" customFormat="1" ht="23" customHeight="1" spans="1:20">
      <c r="A1526" s="25" t="s">
        <v>48</v>
      </c>
      <c r="B1526" s="25" t="s">
        <v>12</v>
      </c>
      <c r="C1526" s="25" t="s">
        <v>82</v>
      </c>
      <c r="D1526" s="25" t="s">
        <v>254</v>
      </c>
      <c r="E1526" s="25">
        <v>2010</v>
      </c>
      <c r="F1526" s="25">
        <v>81</v>
      </c>
      <c r="G1526" s="27">
        <v>0.84</v>
      </c>
      <c r="H1526" s="25" t="s">
        <v>4</v>
      </c>
      <c r="I1526" s="25">
        <v>60.292</v>
      </c>
      <c r="J1526" s="25">
        <v>74</v>
      </c>
      <c r="K1526" s="25">
        <v>66.2</v>
      </c>
      <c r="L1526" s="25">
        <v>40.98</v>
      </c>
      <c r="M1526" s="25">
        <v>81</v>
      </c>
      <c r="N1526" s="25">
        <v>96</v>
      </c>
      <c r="O1526" s="25" t="s">
        <v>72</v>
      </c>
      <c r="P1526" s="25" t="s">
        <v>52</v>
      </c>
      <c r="Q1526" s="25" t="s">
        <v>73</v>
      </c>
      <c r="R1526" s="25"/>
      <c r="S1526" s="1"/>
      <c r="T1526" s="28"/>
    </row>
    <row r="1527" s="1" customFormat="1" ht="23" customHeight="1" spans="1:20">
      <c r="A1527" s="25" t="s">
        <v>48</v>
      </c>
      <c r="B1527" s="25" t="s">
        <v>12</v>
      </c>
      <c r="C1527" s="25" t="s">
        <v>82</v>
      </c>
      <c r="D1527" s="25" t="s">
        <v>255</v>
      </c>
      <c r="E1527" s="25">
        <v>2010</v>
      </c>
      <c r="F1527" s="25">
        <v>98</v>
      </c>
      <c r="G1527" s="27">
        <v>0.24</v>
      </c>
      <c r="H1527" s="25" t="s">
        <v>4</v>
      </c>
      <c r="I1527" s="25">
        <v>60.142</v>
      </c>
      <c r="J1527" s="25">
        <v>70.8</v>
      </c>
      <c r="K1527" s="25">
        <v>67</v>
      </c>
      <c r="L1527" s="25">
        <v>40.98</v>
      </c>
      <c r="M1527" s="25">
        <v>90</v>
      </c>
      <c r="N1527" s="25">
        <v>96</v>
      </c>
      <c r="O1527" s="25" t="s">
        <v>72</v>
      </c>
      <c r="P1527" s="25" t="s">
        <v>52</v>
      </c>
      <c r="Q1527" s="25" t="s">
        <v>73</v>
      </c>
      <c r="R1527" s="25"/>
      <c r="S1527" s="1"/>
      <c r="T1527" s="28"/>
    </row>
    <row r="1528" s="1" customFormat="1" ht="23" hidden="1" customHeight="1" spans="1:20">
      <c r="A1528" s="25"/>
      <c r="B1528" s="25"/>
      <c r="C1528" s="25"/>
      <c r="D1528" s="25"/>
      <c r="E1528" s="25"/>
      <c r="F1528" s="25"/>
      <c r="G1528" s="27"/>
      <c r="H1528" s="25"/>
      <c r="I1528" s="25"/>
      <c r="J1528" s="25"/>
      <c r="K1528" s="25"/>
      <c r="L1528" s="25"/>
      <c r="M1528" s="25"/>
      <c r="N1528" s="25"/>
      <c r="O1528" s="25"/>
      <c r="P1528" s="25"/>
      <c r="Q1528" s="25"/>
      <c r="R1528" s="25"/>
      <c r="S1528" s="1"/>
      <c r="T1528" s="28"/>
    </row>
    <row r="1529" s="1" customFormat="1" ht="23" customHeight="1" spans="1:20">
      <c r="A1529" s="25" t="s">
        <v>48</v>
      </c>
      <c r="B1529" s="25" t="s">
        <v>12</v>
      </c>
      <c r="C1529" s="25" t="s">
        <v>82</v>
      </c>
      <c r="D1529" s="25" t="s">
        <v>256</v>
      </c>
      <c r="E1529" s="25">
        <v>2009</v>
      </c>
      <c r="F1529" s="25">
        <v>59</v>
      </c>
      <c r="G1529" s="27">
        <v>4.3</v>
      </c>
      <c r="H1529" s="25" t="s">
        <v>4</v>
      </c>
      <c r="I1529" s="25">
        <v>60.084</v>
      </c>
      <c r="J1529" s="25">
        <v>87</v>
      </c>
      <c r="K1529" s="25">
        <v>69</v>
      </c>
      <c r="L1529" s="25">
        <v>29.21</v>
      </c>
      <c r="M1529" s="25">
        <v>98</v>
      </c>
      <c r="N1529" s="25">
        <v>90</v>
      </c>
      <c r="O1529" s="25" t="s">
        <v>257</v>
      </c>
      <c r="P1529" s="25" t="s">
        <v>52</v>
      </c>
      <c r="Q1529" s="25" t="s">
        <v>258</v>
      </c>
      <c r="R1529" s="25"/>
      <c r="S1529" s="1"/>
      <c r="T1529" s="28"/>
    </row>
    <row r="1530" s="1" customFormat="1" ht="23" customHeight="1" spans="1:20">
      <c r="A1530" s="25" t="s">
        <v>48</v>
      </c>
      <c r="B1530" s="25" t="s">
        <v>12</v>
      </c>
      <c r="C1530" s="25" t="s">
        <v>82</v>
      </c>
      <c r="D1530" s="25" t="s">
        <v>259</v>
      </c>
      <c r="E1530" s="25">
        <v>1996</v>
      </c>
      <c r="F1530" s="25">
        <v>100</v>
      </c>
      <c r="G1530" s="27">
        <v>0.48</v>
      </c>
      <c r="H1530" s="25" t="s">
        <v>4</v>
      </c>
      <c r="I1530" s="25">
        <v>60.029</v>
      </c>
      <c r="J1530" s="25">
        <v>74.1</v>
      </c>
      <c r="K1530" s="25">
        <v>66.256</v>
      </c>
      <c r="L1530" s="25">
        <v>41.225</v>
      </c>
      <c r="M1530" s="25">
        <v>82</v>
      </c>
      <c r="N1530" s="25">
        <v>87</v>
      </c>
      <c r="O1530" s="25" t="s">
        <v>124</v>
      </c>
      <c r="P1530" s="25" t="s">
        <v>52</v>
      </c>
      <c r="Q1530" s="25" t="s">
        <v>125</v>
      </c>
      <c r="R1530" s="25"/>
      <c r="S1530" s="1"/>
      <c r="T1530" s="28"/>
    </row>
    <row r="1531" s="1" customFormat="1" ht="23" customHeight="1" spans="1:20">
      <c r="A1531" s="25" t="s">
        <v>48</v>
      </c>
      <c r="B1531" s="25" t="s">
        <v>12</v>
      </c>
      <c r="C1531" s="25" t="s">
        <v>82</v>
      </c>
      <c r="D1531" s="25" t="s">
        <v>260</v>
      </c>
      <c r="E1531" s="25">
        <v>2014</v>
      </c>
      <c r="F1531" s="25">
        <v>157</v>
      </c>
      <c r="G1531" s="27">
        <v>0.7665</v>
      </c>
      <c r="H1531" s="25" t="s">
        <v>4</v>
      </c>
      <c r="I1531" s="25">
        <v>60.025</v>
      </c>
      <c r="J1531" s="25">
        <v>70.9</v>
      </c>
      <c r="K1531" s="25">
        <v>67.8</v>
      </c>
      <c r="L1531" s="25">
        <v>41</v>
      </c>
      <c r="M1531" s="25">
        <v>90</v>
      </c>
      <c r="N1531" s="25">
        <v>89</v>
      </c>
      <c r="O1531" s="25" t="s">
        <v>66</v>
      </c>
      <c r="P1531" s="25" t="s">
        <v>52</v>
      </c>
      <c r="Q1531" s="25" t="s">
        <v>67</v>
      </c>
      <c r="R1531" s="25"/>
      <c r="S1531" s="1"/>
      <c r="T1531" s="28"/>
    </row>
    <row r="1532" s="1" customFormat="1" ht="23" hidden="1" customHeight="1" spans="1:20">
      <c r="A1532" s="36"/>
      <c r="B1532" s="36"/>
      <c r="C1532" s="36"/>
      <c r="D1532" s="36"/>
      <c r="E1532" s="36"/>
      <c r="F1532" s="36"/>
      <c r="G1532" s="37"/>
      <c r="H1532" s="36"/>
      <c r="I1532" s="36"/>
      <c r="J1532" s="36"/>
      <c r="K1532" s="36"/>
      <c r="L1532" s="36"/>
      <c r="M1532" s="36"/>
      <c r="N1532" s="36"/>
      <c r="O1532" s="36"/>
      <c r="P1532" s="36"/>
      <c r="Q1532" s="36"/>
      <c r="R1532" s="25"/>
      <c r="S1532" s="1"/>
      <c r="T1532" s="28"/>
    </row>
    <row r="1533" s="1" customFormat="1" ht="23" hidden="1" customHeight="1" spans="1:20">
      <c r="A1533" s="25"/>
      <c r="B1533" s="25"/>
      <c r="C1533" s="25"/>
      <c r="D1533" s="25"/>
      <c r="E1533" s="25"/>
      <c r="F1533" s="25"/>
      <c r="G1533" s="27"/>
      <c r="H1533" s="25"/>
      <c r="I1533" s="25"/>
      <c r="J1533" s="25"/>
      <c r="K1533" s="25"/>
      <c r="L1533" s="25"/>
      <c r="M1533" s="25"/>
      <c r="N1533" s="25"/>
      <c r="O1533" s="29"/>
      <c r="P1533" s="29"/>
      <c r="Q1533" s="25"/>
      <c r="R1533" s="25"/>
      <c r="S1533" s="1"/>
      <c r="T1533" s="28"/>
    </row>
    <row r="1534" s="1" customFormat="1" ht="23" hidden="1" customHeight="1" spans="1:20">
      <c r="A1534" s="25"/>
      <c r="B1534" s="25"/>
      <c r="C1534" s="25"/>
      <c r="D1534" s="25"/>
      <c r="E1534" s="25"/>
      <c r="F1534" s="25"/>
      <c r="G1534" s="27"/>
      <c r="H1534" s="25"/>
      <c r="I1534" s="25"/>
      <c r="J1534" s="25"/>
      <c r="K1534" s="25"/>
      <c r="L1534" s="25"/>
      <c r="M1534" s="25"/>
      <c r="N1534" s="25"/>
      <c r="O1534" s="33"/>
      <c r="P1534" s="29"/>
      <c r="Q1534" s="25"/>
      <c r="R1534" s="25"/>
      <c r="S1534" s="1"/>
      <c r="T1534" s="28"/>
    </row>
    <row r="1535" s="1" customFormat="1" ht="23" hidden="1" customHeight="1" spans="1:20">
      <c r="A1535" s="36"/>
      <c r="B1535" s="36"/>
      <c r="C1535" s="36"/>
      <c r="D1535" s="36"/>
      <c r="E1535" s="36"/>
      <c r="F1535" s="36"/>
      <c r="G1535" s="37"/>
      <c r="H1535" s="36"/>
      <c r="I1535" s="36"/>
      <c r="J1535" s="36"/>
      <c r="K1535" s="36"/>
      <c r="L1535" s="36"/>
      <c r="M1535" s="36"/>
      <c r="N1535" s="36"/>
      <c r="O1535" s="36"/>
      <c r="P1535" s="36"/>
      <c r="Q1535" s="36"/>
      <c r="R1535" s="25"/>
      <c r="S1535" s="1"/>
      <c r="T1535" s="28"/>
    </row>
    <row r="1536" s="1" customFormat="1" ht="23" hidden="1" customHeight="1" spans="1:20">
      <c r="A1536" s="25"/>
      <c r="B1536" s="25"/>
      <c r="C1536" s="25"/>
      <c r="D1536" s="25"/>
      <c r="E1536" s="25"/>
      <c r="F1536" s="25"/>
      <c r="G1536" s="27"/>
      <c r="H1536" s="25"/>
      <c r="I1536" s="25"/>
      <c r="J1536" s="25"/>
      <c r="K1536" s="25"/>
      <c r="L1536" s="25"/>
      <c r="M1536" s="25"/>
      <c r="N1536" s="25"/>
      <c r="O1536" s="25"/>
      <c r="P1536" s="25"/>
      <c r="Q1536" s="25"/>
      <c r="R1536" s="25"/>
      <c r="S1536" s="1"/>
      <c r="T1536" s="28"/>
    </row>
    <row r="1537" s="1" customFormat="1" ht="23" hidden="1" customHeight="1" spans="1:20">
      <c r="A1537" s="25"/>
      <c r="B1537" s="25"/>
      <c r="C1537" s="25"/>
      <c r="D1537" s="25"/>
      <c r="E1537" s="25"/>
      <c r="F1537" s="25"/>
      <c r="G1537" s="27"/>
      <c r="H1537" s="25"/>
      <c r="I1537" s="25"/>
      <c r="J1537" s="25"/>
      <c r="K1537" s="25"/>
      <c r="L1537" s="25"/>
      <c r="M1537" s="25"/>
      <c r="N1537" s="25"/>
      <c r="O1537" s="29"/>
      <c r="P1537" s="29"/>
      <c r="Q1537" s="25"/>
      <c r="R1537" s="25"/>
      <c r="S1537" s="1"/>
      <c r="T1537" s="28"/>
    </row>
    <row r="1538" s="1" customFormat="1" ht="23" hidden="1" customHeight="1" spans="1:20">
      <c r="A1538" s="25"/>
      <c r="B1538" s="25"/>
      <c r="C1538" s="25"/>
      <c r="D1538" s="25"/>
      <c r="E1538" s="25"/>
      <c r="F1538" s="25"/>
      <c r="G1538" s="27"/>
      <c r="H1538" s="25"/>
      <c r="I1538" s="25"/>
      <c r="J1538" s="25"/>
      <c r="K1538" s="25"/>
      <c r="L1538" s="25"/>
      <c r="M1538" s="25"/>
      <c r="N1538" s="25"/>
      <c r="O1538" s="33"/>
      <c r="P1538" s="29"/>
      <c r="Q1538" s="36"/>
      <c r="R1538" s="25"/>
      <c r="S1538" s="1"/>
      <c r="T1538" s="28"/>
    </row>
    <row r="1539" s="1" customFormat="1" ht="23" hidden="1" customHeight="1" spans="1:20">
      <c r="A1539" s="25"/>
      <c r="B1539" s="25"/>
      <c r="C1539" s="25"/>
      <c r="D1539" s="25"/>
      <c r="E1539" s="25"/>
      <c r="F1539" s="25"/>
      <c r="G1539" s="27"/>
      <c r="H1539" s="25"/>
      <c r="I1539" s="25"/>
      <c r="J1539" s="25"/>
      <c r="K1539" s="25"/>
      <c r="L1539" s="25"/>
      <c r="M1539" s="25"/>
      <c r="N1539" s="25"/>
      <c r="O1539" s="29"/>
      <c r="P1539" s="29"/>
      <c r="Q1539" s="25"/>
      <c r="R1539" s="25"/>
      <c r="S1539" s="1"/>
      <c r="T1539" s="28"/>
    </row>
    <row r="1540" s="1" customFormat="1" ht="23" hidden="1" customHeight="1" spans="1:20">
      <c r="A1540" s="25"/>
      <c r="B1540" s="25"/>
      <c r="C1540" s="25"/>
      <c r="D1540" s="25"/>
      <c r="E1540" s="25"/>
      <c r="F1540" s="25"/>
      <c r="G1540" s="27"/>
      <c r="H1540" s="25"/>
      <c r="I1540" s="25"/>
      <c r="J1540" s="25"/>
      <c r="K1540" s="25"/>
      <c r="L1540" s="25"/>
      <c r="M1540" s="25"/>
      <c r="N1540" s="25"/>
      <c r="O1540" s="29"/>
      <c r="P1540" s="29"/>
      <c r="Q1540" s="25"/>
      <c r="R1540" s="25"/>
      <c r="S1540" s="1"/>
      <c r="T1540" s="28"/>
    </row>
    <row r="1541" s="1" customFormat="1" ht="23" hidden="1" customHeight="1" spans="1:20">
      <c r="A1541" s="25"/>
      <c r="B1541" s="25"/>
      <c r="C1541" s="35"/>
      <c r="D1541" s="25"/>
      <c r="E1541" s="25"/>
      <c r="F1541" s="25"/>
      <c r="G1541" s="27"/>
      <c r="H1541" s="25"/>
      <c r="I1541" s="25"/>
      <c r="J1541" s="25"/>
      <c r="K1541" s="25"/>
      <c r="L1541" s="25"/>
      <c r="M1541" s="25"/>
      <c r="N1541" s="25"/>
      <c r="O1541" s="25"/>
      <c r="P1541" s="25"/>
      <c r="Q1541" s="25"/>
      <c r="R1541" s="25"/>
      <c r="S1541" s="1"/>
      <c r="T1541" s="28"/>
    </row>
    <row r="1542" s="1" customFormat="1" ht="23" hidden="1" customHeight="1" spans="1:20">
      <c r="A1542" s="25"/>
      <c r="B1542" s="25"/>
      <c r="C1542" s="25"/>
      <c r="D1542" s="25"/>
      <c r="E1542" s="25"/>
      <c r="F1542" s="25"/>
      <c r="G1542" s="27"/>
      <c r="H1542" s="25"/>
      <c r="I1542" s="25"/>
      <c r="J1542" s="25"/>
      <c r="K1542" s="25"/>
      <c r="L1542" s="25"/>
      <c r="M1542" s="25"/>
      <c r="N1542" s="25"/>
      <c r="O1542" s="29"/>
      <c r="P1542" s="29"/>
      <c r="Q1542" s="25"/>
      <c r="R1542" s="25"/>
      <c r="S1542" s="1"/>
      <c r="T1542" s="28"/>
    </row>
    <row r="1543" s="1" customFormat="1" ht="23" hidden="1" customHeight="1" spans="1:20">
      <c r="A1543" s="25"/>
      <c r="B1543" s="25"/>
      <c r="C1543" s="25"/>
      <c r="D1543" s="25"/>
      <c r="E1543" s="25"/>
      <c r="F1543" s="25"/>
      <c r="G1543" s="27"/>
      <c r="H1543" s="25"/>
      <c r="I1543" s="25"/>
      <c r="J1543" s="25"/>
      <c r="K1543" s="25"/>
      <c r="L1543" s="25"/>
      <c r="M1543" s="25"/>
      <c r="N1543" s="25"/>
      <c r="O1543" s="33"/>
      <c r="P1543" s="29"/>
      <c r="Q1543" s="25"/>
      <c r="R1543" s="25"/>
      <c r="S1543" s="1"/>
      <c r="T1543" s="28"/>
    </row>
    <row r="1544" s="1" customFormat="1" ht="23" hidden="1" customHeight="1" spans="1:20">
      <c r="A1544" s="36"/>
      <c r="B1544" s="36"/>
      <c r="C1544" s="36"/>
      <c r="D1544" s="36"/>
      <c r="E1544" s="36"/>
      <c r="F1544" s="36"/>
      <c r="G1544" s="37"/>
      <c r="H1544" s="36"/>
      <c r="I1544" s="36"/>
      <c r="J1544" s="36"/>
      <c r="K1544" s="36"/>
      <c r="L1544" s="36"/>
      <c r="M1544" s="36"/>
      <c r="N1544" s="36"/>
      <c r="O1544" s="36"/>
      <c r="P1544" s="36"/>
      <c r="Q1544" s="36"/>
      <c r="R1544" s="25"/>
      <c r="S1544" s="1"/>
      <c r="T1544" s="28"/>
    </row>
    <row r="1545" s="1" customFormat="1" ht="23" hidden="1" customHeight="1" spans="1:20">
      <c r="A1545" s="25"/>
      <c r="B1545" s="25"/>
      <c r="C1545" s="25"/>
      <c r="D1545" s="25"/>
      <c r="E1545" s="25"/>
      <c r="F1545" s="25"/>
      <c r="G1545" s="27"/>
      <c r="H1545" s="25"/>
      <c r="I1545" s="25"/>
      <c r="J1545" s="25"/>
      <c r="K1545" s="25"/>
      <c r="L1545" s="25"/>
      <c r="M1545" s="25"/>
      <c r="N1545" s="25"/>
      <c r="O1545" s="33"/>
      <c r="P1545" s="29"/>
      <c r="Q1545" s="25"/>
      <c r="R1545" s="25"/>
      <c r="S1545" s="1"/>
      <c r="T1545" s="28"/>
    </row>
    <row r="1546" s="1" customFormat="1" ht="23" hidden="1" customHeight="1" spans="1:20">
      <c r="A1546" s="25"/>
      <c r="B1546" s="25"/>
      <c r="C1546" s="25"/>
      <c r="D1546" s="25"/>
      <c r="E1546" s="25"/>
      <c r="F1546" s="25"/>
      <c r="G1546" s="27"/>
      <c r="H1546" s="25"/>
      <c r="I1546" s="25"/>
      <c r="J1546" s="25"/>
      <c r="K1546" s="25"/>
      <c r="L1546" s="25"/>
      <c r="M1546" s="25"/>
      <c r="N1546" s="25"/>
      <c r="O1546" s="33"/>
      <c r="P1546" s="29"/>
      <c r="Q1546" s="25"/>
      <c r="R1546" s="25"/>
      <c r="S1546" s="1"/>
      <c r="T1546" s="28"/>
    </row>
    <row r="1547" s="1" customFormat="1" ht="23" hidden="1" customHeight="1" spans="1:20">
      <c r="A1547" s="25"/>
      <c r="B1547" s="25"/>
      <c r="C1547" s="25"/>
      <c r="D1547" s="25"/>
      <c r="E1547" s="25"/>
      <c r="F1547" s="25"/>
      <c r="G1547" s="27"/>
      <c r="H1547" s="25"/>
      <c r="I1547" s="25"/>
      <c r="J1547" s="25"/>
      <c r="K1547" s="25"/>
      <c r="L1547" s="25"/>
      <c r="M1547" s="25"/>
      <c r="N1547" s="25"/>
      <c r="O1547" s="33"/>
      <c r="P1547" s="29"/>
      <c r="Q1547" s="25"/>
      <c r="R1547" s="25"/>
      <c r="S1547" s="1"/>
      <c r="T1547" s="28"/>
    </row>
    <row r="1548" s="1" customFormat="1" ht="23" hidden="1" customHeight="1" spans="1:20">
      <c r="A1548" s="25"/>
      <c r="B1548" s="25"/>
      <c r="C1548" s="25"/>
      <c r="D1548" s="25"/>
      <c r="E1548" s="25"/>
      <c r="F1548" s="26"/>
      <c r="G1548" s="27"/>
      <c r="H1548" s="25"/>
      <c r="I1548" s="25"/>
      <c r="J1548" s="25"/>
      <c r="K1548" s="25"/>
      <c r="L1548" s="25"/>
      <c r="M1548" s="25"/>
      <c r="N1548" s="25"/>
      <c r="O1548" s="25"/>
      <c r="P1548" s="25"/>
      <c r="Q1548" s="25"/>
      <c r="R1548" s="25"/>
      <c r="S1548" s="1"/>
      <c r="T1548" s="28"/>
    </row>
    <row r="1549" s="1" customFormat="1" ht="23" hidden="1" customHeight="1" spans="1:20">
      <c r="A1549" s="25"/>
      <c r="B1549" s="25"/>
      <c r="C1549" s="25"/>
      <c r="D1549" s="25"/>
      <c r="E1549" s="25"/>
      <c r="F1549" s="26"/>
      <c r="G1549" s="27"/>
      <c r="H1549" s="25"/>
      <c r="I1549" s="25"/>
      <c r="J1549" s="25"/>
      <c r="K1549" s="25"/>
      <c r="L1549" s="25"/>
      <c r="M1549" s="25"/>
      <c r="N1549" s="25"/>
      <c r="O1549" s="25"/>
      <c r="P1549" s="25"/>
      <c r="Q1549" s="25"/>
      <c r="R1549" s="25"/>
      <c r="S1549" s="1"/>
      <c r="T1549" s="28"/>
    </row>
    <row r="1550" s="1" customFormat="1" ht="23" hidden="1" customHeight="1" spans="1:20">
      <c r="A1550" s="25"/>
      <c r="B1550" s="25"/>
      <c r="C1550" s="25"/>
      <c r="D1550" s="25"/>
      <c r="E1550" s="25"/>
      <c r="F1550" s="25"/>
      <c r="G1550" s="27"/>
      <c r="H1550" s="25"/>
      <c r="I1550" s="25"/>
      <c r="J1550" s="25"/>
      <c r="K1550" s="25"/>
      <c r="L1550" s="25"/>
      <c r="M1550" s="25"/>
      <c r="N1550" s="25"/>
      <c r="O1550" s="33"/>
      <c r="P1550" s="29"/>
      <c r="Q1550" s="25"/>
      <c r="R1550" s="25"/>
      <c r="S1550" s="1"/>
      <c r="T1550" s="28"/>
    </row>
    <row r="1551" s="1" customFormat="1" ht="23" hidden="1" customHeight="1" spans="1:20">
      <c r="A1551" s="25"/>
      <c r="B1551" s="25"/>
      <c r="C1551" s="25"/>
      <c r="D1551" s="25"/>
      <c r="E1551" s="25"/>
      <c r="F1551" s="25"/>
      <c r="G1551" s="27"/>
      <c r="H1551" s="25"/>
      <c r="I1551" s="25"/>
      <c r="J1551" s="35"/>
      <c r="K1551" s="25"/>
      <c r="L1551" s="25"/>
      <c r="M1551" s="25"/>
      <c r="N1551" s="25"/>
      <c r="O1551" s="29"/>
      <c r="P1551" s="29"/>
      <c r="Q1551" s="25"/>
      <c r="R1551" s="25"/>
      <c r="S1551" s="1"/>
      <c r="T1551" s="28"/>
    </row>
    <row r="1552" s="1" customFormat="1" ht="23" hidden="1" customHeight="1" spans="1:20">
      <c r="A1552" s="25"/>
      <c r="B1552" s="25"/>
      <c r="C1552" s="25"/>
      <c r="D1552" s="25"/>
      <c r="E1552" s="25"/>
      <c r="F1552" s="25"/>
      <c r="G1552" s="27"/>
      <c r="H1552" s="25"/>
      <c r="I1552" s="25"/>
      <c r="J1552" s="25"/>
      <c r="K1552" s="25"/>
      <c r="L1552" s="25"/>
      <c r="M1552" s="25"/>
      <c r="N1552" s="25"/>
      <c r="O1552" s="33"/>
      <c r="P1552" s="29"/>
      <c r="Q1552" s="25"/>
      <c r="R1552" s="25"/>
      <c r="S1552" s="1"/>
      <c r="T1552" s="28"/>
    </row>
    <row r="1553" s="1" customFormat="1" ht="23" hidden="1" customHeight="1" spans="1:20">
      <c r="A1553" s="25"/>
      <c r="B1553" s="25"/>
      <c r="C1553" s="25"/>
      <c r="D1553" s="25"/>
      <c r="E1553" s="25"/>
      <c r="F1553" s="25"/>
      <c r="G1553" s="27"/>
      <c r="H1553" s="25"/>
      <c r="I1553" s="25"/>
      <c r="J1553" s="25"/>
      <c r="K1553" s="25"/>
      <c r="L1553" s="25"/>
      <c r="M1553" s="25"/>
      <c r="N1553" s="25"/>
      <c r="O1553" s="33"/>
      <c r="P1553" s="29"/>
      <c r="Q1553" s="36"/>
      <c r="R1553" s="25"/>
      <c r="S1553" s="1"/>
      <c r="T1553" s="28"/>
    </row>
    <row r="1554" s="1" customFormat="1" ht="23" hidden="1" customHeight="1" spans="1:20">
      <c r="A1554" s="25"/>
      <c r="B1554" s="25"/>
      <c r="C1554" s="25"/>
      <c r="D1554" s="25"/>
      <c r="E1554" s="25"/>
      <c r="F1554" s="25"/>
      <c r="G1554" s="27"/>
      <c r="H1554" s="25"/>
      <c r="I1554" s="25"/>
      <c r="J1554" s="25"/>
      <c r="K1554" s="25"/>
      <c r="L1554" s="25"/>
      <c r="M1554" s="25"/>
      <c r="N1554" s="25"/>
      <c r="O1554" s="33"/>
      <c r="P1554" s="29"/>
      <c r="Q1554" s="36"/>
      <c r="R1554" s="25"/>
      <c r="S1554" s="1"/>
      <c r="T1554" s="28"/>
    </row>
    <row r="1555" s="1" customFormat="1" ht="23" hidden="1" customHeight="1" spans="1:20">
      <c r="A1555" s="25"/>
      <c r="B1555" s="25"/>
      <c r="C1555" s="25"/>
      <c r="D1555" s="25"/>
      <c r="E1555" s="25"/>
      <c r="F1555" s="26"/>
      <c r="G1555" s="27"/>
      <c r="H1555" s="25"/>
      <c r="I1555" s="25"/>
      <c r="J1555" s="25"/>
      <c r="K1555" s="25"/>
      <c r="L1555" s="25"/>
      <c r="M1555" s="25"/>
      <c r="N1555" s="25"/>
      <c r="O1555" s="25"/>
      <c r="P1555" s="25"/>
      <c r="Q1555" s="25"/>
      <c r="R1555" s="25"/>
      <c r="S1555" s="1"/>
      <c r="T1555" s="28"/>
    </row>
    <row r="1556" ht="23" hidden="1" customHeight="1" spans="1:20">
      <c r="A1556" s="25"/>
      <c r="B1556" s="25"/>
      <c r="C1556" s="25"/>
      <c r="D1556" s="25"/>
      <c r="E1556" s="25"/>
      <c r="F1556" s="25"/>
      <c r="G1556" s="27"/>
      <c r="H1556" s="25"/>
      <c r="I1556" s="25"/>
      <c r="J1556" s="25"/>
      <c r="K1556" s="35"/>
      <c r="L1556" s="35"/>
      <c r="M1556" s="35"/>
      <c r="N1556" s="35"/>
      <c r="O1556" s="29"/>
      <c r="P1556" s="29"/>
      <c r="Q1556" s="25"/>
      <c r="R1556" s="25"/>
      <c r="T1556" s="28"/>
    </row>
    <row r="1557" ht="23" hidden="1" customHeight="1" spans="1:20">
      <c r="A1557" s="25"/>
      <c r="B1557" s="25"/>
      <c r="C1557" s="25"/>
      <c r="D1557" s="25"/>
      <c r="E1557" s="25"/>
      <c r="F1557" s="25"/>
      <c r="G1557" s="27"/>
      <c r="H1557" s="25"/>
      <c r="I1557" s="25"/>
      <c r="J1557" s="25"/>
      <c r="K1557" s="35"/>
      <c r="L1557" s="35"/>
      <c r="M1557" s="35"/>
      <c r="N1557" s="35"/>
      <c r="O1557" s="29"/>
      <c r="P1557" s="29"/>
      <c r="Q1557" s="25"/>
      <c r="R1557" s="25"/>
      <c r="T1557" s="28"/>
    </row>
  </sheetData>
  <autoFilter xmlns:etc="http://www.wps.cn/officeDocument/2017/etCustomData" ref="A1:R1557" etc:filterBottomFollowUsedRange="0">
    <filterColumn colId="1">
      <filters>
        <filter val="市地基本情况"/>
        <filter val="2025年度绥化市物业服务项目诚信评档情况明细表"/>
        <filter val="县区"/>
        <filter val="明水县"/>
      </filters>
    </filterColumn>
    <extLst/>
  </autoFilter>
  <sortState ref="A6:S1557">
    <sortCondition ref="H6:H1557" descending="1"/>
    <sortCondition ref="I6:I1557" descending="1"/>
  </sortState>
  <mergeCells count="9">
    <mergeCell ref="A1:B1"/>
    <mergeCell ref="A2:Q2"/>
    <mergeCell ref="A3:D3"/>
    <mergeCell ref="J3:K3"/>
    <mergeCell ref="M3:N3"/>
    <mergeCell ref="O3:Q3"/>
    <mergeCell ref="A4:G4"/>
    <mergeCell ref="H4:N4"/>
    <mergeCell ref="O4:R4"/>
  </mergeCells>
  <conditionalFormatting sqref="I107">
    <cfRule type="duplicateValues" dxfId="0" priority="41"/>
  </conditionalFormatting>
  <conditionalFormatting sqref="I108">
    <cfRule type="duplicateValues" dxfId="0" priority="5"/>
  </conditionalFormatting>
  <conditionalFormatting sqref="I109">
    <cfRule type="duplicateValues" dxfId="0" priority="4"/>
  </conditionalFormatting>
  <conditionalFormatting sqref="I112">
    <cfRule type="duplicateValues" dxfId="0" priority="18"/>
  </conditionalFormatting>
  <conditionalFormatting sqref="I115">
    <cfRule type="duplicateValues" dxfId="0" priority="37"/>
  </conditionalFormatting>
  <conditionalFormatting sqref="I128">
    <cfRule type="duplicateValues" dxfId="0" priority="1"/>
  </conditionalFormatting>
  <conditionalFormatting sqref="I144">
    <cfRule type="duplicateValues" dxfId="0" priority="35"/>
  </conditionalFormatting>
  <conditionalFormatting sqref="I147">
    <cfRule type="duplicateValues" dxfId="0" priority="16"/>
  </conditionalFormatting>
  <conditionalFormatting sqref="I153">
    <cfRule type="duplicateValues" dxfId="0" priority="15"/>
  </conditionalFormatting>
  <conditionalFormatting sqref="D539">
    <cfRule type="duplicateValues" dxfId="0" priority="21"/>
  </conditionalFormatting>
  <conditionalFormatting sqref="D551">
    <cfRule type="duplicateValues" dxfId="0" priority="19"/>
  </conditionalFormatting>
  <conditionalFormatting sqref="D567">
    <cfRule type="duplicateValues" dxfId="0" priority="30"/>
  </conditionalFormatting>
  <conditionalFormatting sqref="D579">
    <cfRule type="duplicateValues" dxfId="0" priority="24"/>
  </conditionalFormatting>
  <conditionalFormatting sqref="L618">
    <cfRule type="duplicateValues" dxfId="0" priority="27"/>
  </conditionalFormatting>
  <conditionalFormatting sqref="D1115">
    <cfRule type="duplicateValues" dxfId="1" priority="3"/>
  </conditionalFormatting>
  <conditionalFormatting sqref="D1133">
    <cfRule type="duplicateValues" dxfId="1" priority="14"/>
  </conditionalFormatting>
  <conditionalFormatting sqref="D1135">
    <cfRule type="duplicateValues" dxfId="1" priority="13"/>
  </conditionalFormatting>
  <conditionalFormatting sqref="D1167">
    <cfRule type="duplicateValues" dxfId="1" priority="12"/>
  </conditionalFormatting>
  <conditionalFormatting sqref="D1168">
    <cfRule type="duplicateValues" dxfId="1" priority="10"/>
  </conditionalFormatting>
  <conditionalFormatting sqref="D1169">
    <cfRule type="duplicateValues" dxfId="1" priority="2"/>
  </conditionalFormatting>
  <conditionalFormatting sqref="D1170">
    <cfRule type="duplicateValues" dxfId="1" priority="9"/>
  </conditionalFormatting>
  <conditionalFormatting sqref="D1186">
    <cfRule type="duplicateValues" dxfId="1" priority="11"/>
  </conditionalFormatting>
  <conditionalFormatting sqref="D1187">
    <cfRule type="duplicateValues" dxfId="1" priority="8"/>
  </conditionalFormatting>
  <conditionalFormatting sqref="D1203">
    <cfRule type="duplicateValues" dxfId="1" priority="51"/>
  </conditionalFormatting>
  <conditionalFormatting sqref="D1217">
    <cfRule type="duplicateValues" dxfId="1" priority="43"/>
  </conditionalFormatting>
  <conditionalFormatting sqref="D1231">
    <cfRule type="duplicateValues" dxfId="1" priority="6"/>
  </conditionalFormatting>
  <conditionalFormatting sqref="D1263">
    <cfRule type="duplicateValues" dxfId="1" priority="7"/>
  </conditionalFormatting>
  <conditionalFormatting sqref="D490:D494 D496:D497 D499:D504 D506 D508 D510:D511 D513 D515:D516 D519:D522 D526:D529 D531 D533 D536:D537 D540:D544 D550 D552 D555 D558:D559 D561 D563 D565 D568:D571 D573:D575 D577:D578 D580 D583 D585:D586 D589:D590 D592 D594 D596:D598 D600:D602 D604:D605 D607 D609:D612 D614:D617 D619 D621 D625:D626 D631 D633 D635:D638 D640">
    <cfRule type="duplicateValues" dxfId="0" priority="70"/>
  </conditionalFormatting>
  <conditionalFormatting sqref="D495 D524 D530 D546 D548 D553 D562 D572 D588 D591 D606 D613 D618 D624">
    <cfRule type="duplicateValues" dxfId="0" priority="28"/>
  </conditionalFormatting>
  <conditionalFormatting sqref="D498 D507 D545 D560 D576 D587 D603 D627 D634">
    <cfRule type="duplicateValues" dxfId="0" priority="20"/>
  </conditionalFormatting>
  <conditionalFormatting sqref="D505 D514 D582 D632 D639">
    <cfRule type="duplicateValues" dxfId="0" priority="42"/>
  </conditionalFormatting>
  <conditionalFormatting sqref="D509 D512 D517:D518 D523 D534 D538 D547 D554 D556 D581 D595 D599 D620 D622:D623 D628:D629">
    <cfRule type="duplicateValues" dxfId="0" priority="23"/>
  </conditionalFormatting>
  <conditionalFormatting sqref="D525 D549 D564 D584 D630">
    <cfRule type="duplicateValues" dxfId="0" priority="31"/>
  </conditionalFormatting>
  <conditionalFormatting sqref="D532 D535">
    <cfRule type="duplicateValues" dxfId="0" priority="25"/>
  </conditionalFormatting>
  <conditionalFormatting sqref="D557 D593">
    <cfRule type="duplicateValues" dxfId="0" priority="22"/>
  </conditionalFormatting>
  <conditionalFormatting sqref="D566 D608">
    <cfRule type="duplicateValues" dxfId="0" priority="26"/>
  </conditionalFormatting>
  <dataValidations count="1">
    <dataValidation type="list" allowBlank="1" showInputMessage="1" showErrorMessage="1" sqref="H50 H53 H66 H72 H95 H100 H267 H275 H296 H334 H336 H344 H1139 H1155 H1162 H1311 H1320 H1336 H1343 H1345 H1352 H1369 H1372 H6:H48 H55:H64 H68:H70 H74:H76 H78:H79 H89:H92 H97:H98 H102:H103 H105:H186 H189:H190 H196:H200 H202:H203 H206:H217 H222:H234 H236:H255 H257:H265 H269:H273 H277:H278 H280:H290 H293:H294 H298:H303 H305:H314 H316:H325 H327:H328 H331:H332 H338:H341 H347:H364 H366:H370 H373:H383 H385:H394 H396:H397 H399:H408 H410:H441 H1130:H1131 H1164:H1187 H1189:H1214 H1216:H1235 H1237:H1276 H1278:H1284 H1286:H1292 H1294:H1309 H1313:H1314 H1316:H1317 H1323:H1324 H1327:H1333 H1338:H1341 H1349:H1350 H1354:H1355 H1357:H1359 H1361:H1362 H1364:H1366 H1374:H1375">
      <formula1>"优秀,良好,合格,不合格"</formula1>
    </dataValidation>
  </dataValidations>
  <pageMargins left="0.699912516150888" right="0.699912516150888" top="0.74990626395218" bottom="0.74990626395218" header="0.299962510274151" footer="0.299962510274151"/>
  <pageSetup paperSize="9" scale="62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数据透视表</vt:lpstr>
      <vt:lpstr>按诚信档次分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火焰</cp:lastModifiedBy>
  <cp:revision>0</cp:revision>
  <dcterms:created xsi:type="dcterms:W3CDTF">2023-05-12T19:15:00Z</dcterms:created>
  <dcterms:modified xsi:type="dcterms:W3CDTF">2026-05-25T00:55:09Z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9F8C1DB23C4841DBB30B2EB65DC42621_13</vt:lpwstr>
  </property>
  <property fmtid="{D5CDD505-2E9C-101B-9397-08002B2CF9AE}" pid="4" name="CalculationRule">
    <vt:i4>0</vt:i4>
  </property>
</Properties>
</file>