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2023年度秸秆还田、秸秆残余物还田作业完成情况及资金需求" sheetId="1" r:id="rId1"/>
    <sheet name="2023年度重点县任务完成情况及资金需求统计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<sst xmlns="http://schemas.openxmlformats.org/spreadsheetml/2006/main" count="173" uniqueCount="130">
  <si>
    <t>附件3</t>
  </si>
  <si>
    <t>2023年度秸秆还田、秸秆残余物还田作业完成情况及资金需求统计表</t>
  </si>
  <si>
    <t>填报单位：           人民政府： （县领导签字、盖章）                    财政局（盖章）                       农业农村局（盖章）</t>
  </si>
  <si>
    <t>填报日期：                         填报人：                               联系电话：</t>
  </si>
  <si>
    <t>序号</t>
  </si>
  <si>
    <t>县（市、区）</t>
  </si>
  <si>
    <t>各地需求资金总计</t>
  </si>
  <si>
    <t>秸秆全量还田</t>
  </si>
  <si>
    <t>秸秆部分还田</t>
  </si>
  <si>
    <t>秸秆残余物还田</t>
  </si>
  <si>
    <t>全量还田面积合计</t>
  </si>
  <si>
    <t>全量还田补贴合计</t>
  </si>
  <si>
    <t>玉米秸秆全量翻埋
还田</t>
  </si>
  <si>
    <t>玉米秸秆全量松粑碎混还田</t>
  </si>
  <si>
    <t>玉米秸秆全量联合整地碎混还田</t>
  </si>
  <si>
    <t>水稻秸秆全量翻埋
还田</t>
  </si>
  <si>
    <t>水稻秸秆全量旋耕
还田</t>
  </si>
  <si>
    <t>水稻秸秆全量原位搅浆
还田</t>
  </si>
  <si>
    <t>部分还田
面积合计</t>
  </si>
  <si>
    <t>部分还田
补贴合计</t>
  </si>
  <si>
    <t>玉米秸秆部分翻埋还田</t>
  </si>
  <si>
    <t>玉米秸秆部分松耙碎混还田</t>
  </si>
  <si>
    <t>玉米秸秆部分
联合整地碎混还田</t>
  </si>
  <si>
    <t>水稻秸秆部分
翻埋还田</t>
  </si>
  <si>
    <t>水稻秸秆部分
旋耕还田</t>
  </si>
  <si>
    <t>水稻秸秆部分
原位搅浆还田</t>
  </si>
  <si>
    <t>残余物处理
面积合计</t>
  </si>
  <si>
    <t>残余物处理
补贴合计</t>
  </si>
  <si>
    <t>玉米秸秆离田后残余物处理</t>
  </si>
  <si>
    <t>水稻秸秆离田后残余物处理</t>
  </si>
  <si>
    <t>补贴合计</t>
  </si>
  <si>
    <t>松耙碎混还田</t>
  </si>
  <si>
    <t>资金      
（万元）</t>
  </si>
  <si>
    <t>面积
(万亩)</t>
  </si>
  <si>
    <t>资金
(万元)</t>
  </si>
  <si>
    <t>1=3+17+31</t>
  </si>
  <si>
    <t>2=4+6+8+10+12+14</t>
  </si>
  <si>
    <t>3=5+7+9+11+13+15</t>
  </si>
  <si>
    <t>16=18+20+22+24+26+28</t>
  </si>
  <si>
    <t>17=19+21+23+25+27+29</t>
  </si>
  <si>
    <t>30=32+33</t>
  </si>
  <si>
    <t>合计</t>
  </si>
  <si>
    <t>明水县</t>
  </si>
  <si>
    <t>附件4</t>
  </si>
  <si>
    <t>2023年度重点县任务完成情况及资金需求汇总表</t>
  </si>
  <si>
    <t>填报单位：            财政局（盖章）              农业农村局（盖章）</t>
  </si>
  <si>
    <t>填报日期：                       填报人：                        联系电话：</t>
  </si>
  <si>
    <t>区县（市）</t>
  </si>
  <si>
    <t>省下达资金</t>
  </si>
  <si>
    <t>重点县任务需求</t>
  </si>
  <si>
    <t>离田利用</t>
  </si>
  <si>
    <t>专项任务</t>
  </si>
  <si>
    <t>离田利用合计</t>
  </si>
  <si>
    <t>离田作业</t>
  </si>
  <si>
    <t>离田收储</t>
  </si>
  <si>
    <t>专项任务合计</t>
  </si>
  <si>
    <t>展示基地</t>
  </si>
  <si>
    <t>还田监测</t>
  </si>
  <si>
    <t>草谷比与可收集系数监测</t>
  </si>
  <si>
    <t>资金
（万元）</t>
  </si>
  <si>
    <t>需求资金（万元）</t>
  </si>
  <si>
    <t>作业面积（万亩）</t>
  </si>
  <si>
    <t>补贴标准（**元/亩）</t>
  </si>
  <si>
    <t>需求资金
（万元）</t>
  </si>
  <si>
    <t>利用吨数（万吨）</t>
  </si>
  <si>
    <t>补贴标准（**元/吨）</t>
  </si>
  <si>
    <t>利用方向（万吨）</t>
  </si>
  <si>
    <t>收储量
（万吨）</t>
  </si>
  <si>
    <t>秸秆类型（万吨）</t>
  </si>
  <si>
    <t>资金</t>
  </si>
  <si>
    <t>肥料化</t>
  </si>
  <si>
    <t>饲料化</t>
  </si>
  <si>
    <t>燃料化</t>
  </si>
  <si>
    <t>原料化</t>
  </si>
  <si>
    <t>基料化</t>
  </si>
  <si>
    <t>玉米</t>
  </si>
  <si>
    <t>水稻</t>
  </si>
  <si>
    <t>（万元）</t>
  </si>
  <si>
    <t>2=3+20</t>
  </si>
  <si>
    <t>3=4+7+15</t>
  </si>
  <si>
    <t>4=5*6</t>
  </si>
  <si>
    <t>7=8*9</t>
  </si>
  <si>
    <t>8=10+11+12+13+14</t>
  </si>
  <si>
    <t>15=16*17</t>
  </si>
  <si>
    <t>16=18+19</t>
  </si>
  <si>
    <t>20=21+22+23</t>
  </si>
  <si>
    <t xml:space="preserve">   哈尔滨市合计</t>
  </si>
  <si>
    <t xml:space="preserve">      哈尔滨市财政局</t>
  </si>
  <si>
    <t xml:space="preserve">            双城区</t>
  </si>
  <si>
    <t xml:space="preserve">      延寿县财政局</t>
  </si>
  <si>
    <t xml:space="preserve">      五常市财政局</t>
  </si>
  <si>
    <t xml:space="preserve">      尚志市财政局</t>
  </si>
  <si>
    <t xml:space="preserve">   齐齐哈尔市合计</t>
  </si>
  <si>
    <t xml:space="preserve">      龙江县财政局</t>
  </si>
  <si>
    <t xml:space="preserve">      讷河市财政局</t>
  </si>
  <si>
    <t xml:space="preserve">      泰来县财政局</t>
  </si>
  <si>
    <t xml:space="preserve">      甘南县财政局</t>
  </si>
  <si>
    <t xml:space="preserve">      克东县财政局</t>
  </si>
  <si>
    <t xml:space="preserve">      拜泉县财政局</t>
  </si>
  <si>
    <t xml:space="preserve">   牡丹江市合计</t>
  </si>
  <si>
    <t xml:space="preserve">      宁安市财政局</t>
  </si>
  <si>
    <t xml:space="preserve">   佳木斯市合计</t>
  </si>
  <si>
    <t xml:space="preserve">      桦川县财政局</t>
  </si>
  <si>
    <t xml:space="preserve">      同江市财政局</t>
  </si>
  <si>
    <t xml:space="preserve">   鸡西市合计</t>
  </si>
  <si>
    <t xml:space="preserve">      鸡东县财政局</t>
  </si>
  <si>
    <t xml:space="preserve">      密山市财政局</t>
  </si>
  <si>
    <t xml:space="preserve">      虎林市财政局</t>
  </si>
  <si>
    <t xml:space="preserve">   鹤岗市合计</t>
  </si>
  <si>
    <t xml:space="preserve">      萝北县财政局</t>
  </si>
  <si>
    <t xml:space="preserve">   双鸭山市合计</t>
  </si>
  <si>
    <t xml:space="preserve">      集贤县财政局</t>
  </si>
  <si>
    <t xml:space="preserve">      宝清县财政局</t>
  </si>
  <si>
    <t xml:space="preserve">      饶河县财政局</t>
  </si>
  <si>
    <t xml:space="preserve">   黑河市合计</t>
  </si>
  <si>
    <t xml:space="preserve">      嫩江市财政局</t>
  </si>
  <si>
    <t xml:space="preserve">      逊克县财政局</t>
  </si>
  <si>
    <t xml:space="preserve">      孙吴县财政局</t>
  </si>
  <si>
    <t xml:space="preserve">   伊春市合计</t>
  </si>
  <si>
    <t xml:space="preserve">      铁力市财政局</t>
  </si>
  <si>
    <t xml:space="preserve">   大庆市合计</t>
  </si>
  <si>
    <t xml:space="preserve">      肇源县财政局</t>
  </si>
  <si>
    <t xml:space="preserve">      杜蒙县财政局</t>
  </si>
  <si>
    <t xml:space="preserve">   绥化市合计</t>
  </si>
  <si>
    <t xml:space="preserve">      绥化市财政局</t>
  </si>
  <si>
    <t xml:space="preserve">            北林区</t>
  </si>
  <si>
    <t xml:space="preserve">      安达市财政局</t>
  </si>
  <si>
    <t xml:space="preserve">      兰西县财政局</t>
  </si>
  <si>
    <t xml:space="preserve">      海伦市财政局</t>
  </si>
  <si>
    <t>注：离田利用部分各县（市、区）根据实际情况填写表格，亦可根据县级方案对表格内容进行修改完善。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</si>
</sst>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方正小标宋简体"/>
      <charset val="134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name val="Times New Roman"/>
      <charset val="134"/>
    </font>
    <font>
      <b/>
      <sz val="9"/>
      <name val="宋体"/>
      <charset val="0"/>
    </font>
    <font>
      <sz val="11"/>
      <color rgb="FFFF0000"/>
      <name val="宋体"/>
      <charset val="134"/>
      <scheme val="minor"/>
    </font>
    <font>
      <b/>
      <sz val="9"/>
      <name val="方正书宋_GBK"/>
      <charset val="134"/>
    </font>
    <font>
      <sz val="9"/>
      <name val="方正书宋_GBK"/>
      <charset val="134"/>
    </font>
    <font>
      <sz val="9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Border="1">
      <alignment vertical="center"/>
    </xf>
    <xf numFmtId="0" fontId="14" fillId="0" borderId="4" xfId="0" applyFont="1" applyBorder="1">
      <alignment vertical="center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4"/>
  <sheetViews>
    <sheetView tabSelected="1" topLeftCell="A2" workbookViewId="0">
      <selection activeCell="H16" sqref="H16"/>
    </sheetView>
  </sheetViews>
  <sheetFormatPr defaultColWidth="9" defaultRowHeight="13.5"/>
  <cols>
    <col min="1" max="1" width="9" style="26"/>
    <col min="2" max="2" width="14.75" style="27" customWidth="1"/>
    <col min="3" max="3" width="10.625" style="26" customWidth="1"/>
    <col min="4" max="4" width="9" style="26"/>
    <col min="5" max="5" width="9.375" style="26"/>
    <col min="6" max="6" width="9" style="26"/>
    <col min="7" max="7" width="9.375" style="26"/>
    <col min="8" max="8" width="9" style="26"/>
    <col min="9" max="9" width="7.875" style="26" customWidth="1"/>
    <col min="10" max="13" width="9" style="26"/>
    <col min="14" max="14" width="8.25" style="26" customWidth="1"/>
    <col min="15" max="15" width="7" style="26" customWidth="1"/>
    <col min="16" max="18" width="9" style="26"/>
    <col min="19" max="19" width="10.375" style="26"/>
    <col min="20" max="20" width="9" style="26"/>
    <col min="21" max="21" width="7.625" style="26" customWidth="1"/>
    <col min="22" max="22" width="9" style="26"/>
    <col min="23" max="23" width="9.375" style="26"/>
    <col min="24" max="16384" width="9" style="26"/>
  </cols>
  <sheetData>
    <row r="1" spans="1:1">
      <c r="A1" s="26" t="s">
        <v>0</v>
      </c>
    </row>
    <row r="2" ht="35" customHeight="1" spans="1:35">
      <c r="A2" s="28" t="s">
        <v>1</v>
      </c>
      <c r="B2" s="29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ht="24" customHeight="1" spans="1:3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44" t="s">
        <v>3</v>
      </c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ht="16.5" customHeight="1" spans="1:35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8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 t="s">
        <v>9</v>
      </c>
      <c r="AG4" s="5"/>
      <c r="AH4" s="5"/>
      <c r="AI4" s="5"/>
    </row>
    <row r="5" ht="21" customHeight="1" spans="1:35">
      <c r="A5" s="5"/>
      <c r="B5" s="5"/>
      <c r="C5" s="5"/>
      <c r="D5" s="6" t="s">
        <v>10</v>
      </c>
      <c r="E5" s="6" t="s">
        <v>11</v>
      </c>
      <c r="F5" s="31" t="s">
        <v>12</v>
      </c>
      <c r="G5" s="32"/>
      <c r="H5" s="31" t="s">
        <v>13</v>
      </c>
      <c r="I5" s="32"/>
      <c r="J5" s="31" t="s">
        <v>14</v>
      </c>
      <c r="K5" s="32"/>
      <c r="L5" s="31" t="s">
        <v>15</v>
      </c>
      <c r="M5" s="32"/>
      <c r="N5" s="31" t="s">
        <v>16</v>
      </c>
      <c r="O5" s="32"/>
      <c r="P5" s="31" t="s">
        <v>17</v>
      </c>
      <c r="Q5" s="32"/>
      <c r="R5" s="6" t="s">
        <v>18</v>
      </c>
      <c r="S5" s="45" t="s">
        <v>19</v>
      </c>
      <c r="T5" s="46" t="s">
        <v>20</v>
      </c>
      <c r="U5" s="47"/>
      <c r="V5" s="46" t="s">
        <v>21</v>
      </c>
      <c r="W5" s="47"/>
      <c r="X5" s="31" t="s">
        <v>22</v>
      </c>
      <c r="Y5" s="32"/>
      <c r="Z5" s="31" t="s">
        <v>23</v>
      </c>
      <c r="AA5" s="32"/>
      <c r="AB5" s="31" t="s">
        <v>24</v>
      </c>
      <c r="AC5" s="32"/>
      <c r="AD5" s="31" t="s">
        <v>25</v>
      </c>
      <c r="AE5" s="32"/>
      <c r="AF5" s="6" t="s">
        <v>26</v>
      </c>
      <c r="AG5" s="45" t="s">
        <v>27</v>
      </c>
      <c r="AH5" s="5" t="s">
        <v>28</v>
      </c>
      <c r="AI5" s="5" t="s">
        <v>29</v>
      </c>
    </row>
    <row r="6" ht="16.5" customHeight="1" spans="1:35">
      <c r="A6" s="5"/>
      <c r="B6" s="5"/>
      <c r="C6" s="5"/>
      <c r="D6" s="7"/>
      <c r="E6" s="7" t="s">
        <v>30</v>
      </c>
      <c r="F6" s="33"/>
      <c r="G6" s="34"/>
      <c r="H6" s="33" t="s">
        <v>31</v>
      </c>
      <c r="I6" s="34"/>
      <c r="J6" s="33"/>
      <c r="K6" s="34"/>
      <c r="L6" s="33"/>
      <c r="M6" s="34"/>
      <c r="N6" s="33"/>
      <c r="O6" s="34"/>
      <c r="P6" s="33"/>
      <c r="Q6" s="34"/>
      <c r="R6" s="7"/>
      <c r="S6" s="48"/>
      <c r="T6" s="49"/>
      <c r="U6" s="50"/>
      <c r="V6" s="49"/>
      <c r="W6" s="50"/>
      <c r="X6" s="33"/>
      <c r="Y6" s="34"/>
      <c r="Z6" s="33"/>
      <c r="AA6" s="34"/>
      <c r="AB6" s="33"/>
      <c r="AC6" s="34"/>
      <c r="AD6" s="33"/>
      <c r="AE6" s="34"/>
      <c r="AF6" s="7"/>
      <c r="AG6" s="48"/>
      <c r="AH6" s="5"/>
      <c r="AI6" s="5"/>
    </row>
    <row r="7" ht="25" customHeight="1" spans="1:35">
      <c r="A7" s="5"/>
      <c r="B7" s="5"/>
      <c r="C7" s="6" t="s">
        <v>32</v>
      </c>
      <c r="D7" s="6" t="s">
        <v>33</v>
      </c>
      <c r="E7" s="6" t="s">
        <v>34</v>
      </c>
      <c r="F7" s="6" t="s">
        <v>33</v>
      </c>
      <c r="G7" s="6" t="s">
        <v>34</v>
      </c>
      <c r="H7" s="6" t="s">
        <v>33</v>
      </c>
      <c r="I7" s="6" t="s">
        <v>34</v>
      </c>
      <c r="J7" s="6" t="s">
        <v>33</v>
      </c>
      <c r="K7" s="6" t="s">
        <v>34</v>
      </c>
      <c r="L7" s="6" t="s">
        <v>33</v>
      </c>
      <c r="M7" s="6" t="s">
        <v>34</v>
      </c>
      <c r="N7" s="6" t="s">
        <v>33</v>
      </c>
      <c r="O7" s="6" t="s">
        <v>34</v>
      </c>
      <c r="P7" s="6" t="s">
        <v>33</v>
      </c>
      <c r="Q7" s="6" t="s">
        <v>34</v>
      </c>
      <c r="R7" s="6" t="s">
        <v>33</v>
      </c>
      <c r="S7" s="45" t="s">
        <v>34</v>
      </c>
      <c r="T7" s="6" t="s">
        <v>33</v>
      </c>
      <c r="U7" s="6" t="s">
        <v>34</v>
      </c>
      <c r="V7" s="6" t="s">
        <v>33</v>
      </c>
      <c r="W7" s="6" t="s">
        <v>34</v>
      </c>
      <c r="X7" s="6" t="s">
        <v>33</v>
      </c>
      <c r="Y7" s="6" t="s">
        <v>34</v>
      </c>
      <c r="Z7" s="6" t="s">
        <v>33</v>
      </c>
      <c r="AA7" s="6" t="s">
        <v>34</v>
      </c>
      <c r="AB7" s="6" t="s">
        <v>33</v>
      </c>
      <c r="AC7" s="6" t="s">
        <v>34</v>
      </c>
      <c r="AD7" s="6" t="s">
        <v>33</v>
      </c>
      <c r="AE7" s="6" t="s">
        <v>34</v>
      </c>
      <c r="AF7" s="6" t="s">
        <v>33</v>
      </c>
      <c r="AG7" s="45" t="s">
        <v>34</v>
      </c>
      <c r="AH7" s="6" t="s">
        <v>33</v>
      </c>
      <c r="AI7" s="6" t="s">
        <v>33</v>
      </c>
    </row>
    <row r="8" spans="1:35">
      <c r="A8" s="5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4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48"/>
      <c r="AH8" s="7"/>
      <c r="AI8" s="7"/>
    </row>
    <row r="9" s="25" customFormat="1" ht="33.75" spans="1:35">
      <c r="A9" s="8"/>
      <c r="B9" s="8"/>
      <c r="C9" s="8" t="s">
        <v>35</v>
      </c>
      <c r="D9" s="8" t="s">
        <v>36</v>
      </c>
      <c r="E9" s="35" t="s">
        <v>37</v>
      </c>
      <c r="F9" s="8">
        <v>4</v>
      </c>
      <c r="G9" s="8">
        <v>5</v>
      </c>
      <c r="H9" s="8">
        <v>6</v>
      </c>
      <c r="I9" s="8">
        <v>7</v>
      </c>
      <c r="J9" s="8">
        <v>8</v>
      </c>
      <c r="K9" s="8">
        <v>9</v>
      </c>
      <c r="L9" s="8">
        <v>10</v>
      </c>
      <c r="M9" s="8">
        <v>11</v>
      </c>
      <c r="N9" s="8">
        <v>12</v>
      </c>
      <c r="O9" s="8">
        <v>13</v>
      </c>
      <c r="P9" s="8">
        <v>14</v>
      </c>
      <c r="Q9" s="8">
        <v>15</v>
      </c>
      <c r="R9" s="8" t="s">
        <v>38</v>
      </c>
      <c r="S9" s="35" t="s">
        <v>39</v>
      </c>
      <c r="T9" s="8">
        <v>18</v>
      </c>
      <c r="U9" s="8">
        <v>19</v>
      </c>
      <c r="V9" s="8">
        <v>20</v>
      </c>
      <c r="W9" s="8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 t="s">
        <v>40</v>
      </c>
      <c r="AG9" s="35">
        <v>31</v>
      </c>
      <c r="AH9" s="8">
        <v>32</v>
      </c>
      <c r="AI9" s="8">
        <v>33</v>
      </c>
    </row>
    <row r="10" ht="22" customHeight="1" spans="1:35">
      <c r="A10" s="36">
        <v>1</v>
      </c>
      <c r="B10" s="37" t="s">
        <v>41</v>
      </c>
      <c r="C10" s="38"/>
      <c r="D10" s="38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9"/>
      <c r="AH10" s="38"/>
      <c r="AI10" s="38"/>
    </row>
    <row r="11" ht="30" customHeight="1" spans="1:35">
      <c r="A11" s="36"/>
      <c r="B11" s="40" t="s">
        <v>42</v>
      </c>
      <c r="C11" s="38">
        <v>125.062724</v>
      </c>
      <c r="D11" s="38">
        <f>F11+H11+J11+L11+N11+P11</f>
        <v>1.36696</v>
      </c>
      <c r="E11" s="39">
        <f>G11+I11+K11+M11+O11+Q11</f>
        <v>35.47532</v>
      </c>
      <c r="F11" s="38">
        <v>0.67671</v>
      </c>
      <c r="G11" s="38">
        <v>21.65472</v>
      </c>
      <c r="H11" s="38">
        <v>0.0013</v>
      </c>
      <c r="I11" s="38">
        <v>0.0416</v>
      </c>
      <c r="J11" s="38">
        <v>0.07454</v>
      </c>
      <c r="K11" s="38">
        <v>1.4908</v>
      </c>
      <c r="L11" s="38">
        <v>0</v>
      </c>
      <c r="M11" s="38">
        <v>0</v>
      </c>
      <c r="N11" s="38">
        <v>0.07578</v>
      </c>
      <c r="O11" s="38">
        <v>1.5156</v>
      </c>
      <c r="P11" s="38">
        <v>0.53863</v>
      </c>
      <c r="Q11" s="38">
        <v>10.7726</v>
      </c>
      <c r="R11" s="38">
        <f>T11+V11+X11+Z11+AB11+AD11</f>
        <v>0.63349</v>
      </c>
      <c r="S11" s="39">
        <f>U11+W11+Y11+AA11+AC11</f>
        <v>10.381504</v>
      </c>
      <c r="T11" s="38">
        <v>0.02305</v>
      </c>
      <c r="U11" s="38">
        <v>0.59008</v>
      </c>
      <c r="V11" s="38">
        <v>0.00254</v>
      </c>
      <c r="W11" s="38">
        <v>0.065024</v>
      </c>
      <c r="X11" s="38">
        <v>0.59709</v>
      </c>
      <c r="Y11" s="38">
        <v>9.55344</v>
      </c>
      <c r="Z11" s="38">
        <v>0</v>
      </c>
      <c r="AA11" s="38">
        <v>0</v>
      </c>
      <c r="AB11" s="38">
        <v>0.01081</v>
      </c>
      <c r="AC11" s="38">
        <v>0.17296</v>
      </c>
      <c r="AD11" s="38">
        <v>0</v>
      </c>
      <c r="AE11" s="38">
        <v>0</v>
      </c>
      <c r="AF11" s="38">
        <v>7.92059</v>
      </c>
      <c r="AG11" s="39">
        <v>79.2059</v>
      </c>
      <c r="AH11" s="38">
        <v>7.92059</v>
      </c>
      <c r="AI11" s="38"/>
    </row>
    <row r="12" spans="1:35">
      <c r="A12" s="36"/>
      <c r="B12" s="41"/>
      <c r="C12" s="38"/>
      <c r="D12" s="38"/>
      <c r="E12" s="39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9"/>
      <c r="AH12" s="38"/>
      <c r="AI12" s="38"/>
    </row>
    <row r="13" spans="1:35">
      <c r="A13" s="36"/>
      <c r="B13" s="42"/>
      <c r="C13" s="38"/>
      <c r="D13" s="38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9"/>
      <c r="AH13" s="38"/>
      <c r="AI13" s="38"/>
    </row>
    <row r="14" spans="1:35">
      <c r="A14" s="38"/>
      <c r="B14" s="43"/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9"/>
      <c r="AH14" s="38"/>
      <c r="AI14" s="38"/>
    </row>
  </sheetData>
  <mergeCells count="62">
    <mergeCell ref="A2:AI2"/>
    <mergeCell ref="A3:Q3"/>
    <mergeCell ref="R3:AI3"/>
    <mergeCell ref="D4:Q4"/>
    <mergeCell ref="R4:AE4"/>
    <mergeCell ref="AF4:AI4"/>
    <mergeCell ref="A4:A9"/>
    <mergeCell ref="B4:B9"/>
    <mergeCell ref="C4:C6"/>
    <mergeCell ref="C7:C8"/>
    <mergeCell ref="D5:D6"/>
    <mergeCell ref="D7:D8"/>
    <mergeCell ref="E5:E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5:R6"/>
    <mergeCell ref="R7:R8"/>
    <mergeCell ref="S5:S6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5:AF6"/>
    <mergeCell ref="AF7:AF8"/>
    <mergeCell ref="AG5:AG6"/>
    <mergeCell ref="AG7:AG8"/>
    <mergeCell ref="AH5:AH6"/>
    <mergeCell ref="AH7:AH8"/>
    <mergeCell ref="AI5:AI6"/>
    <mergeCell ref="AI7:AI8"/>
    <mergeCell ref="F5:G6"/>
    <mergeCell ref="H5:I6"/>
    <mergeCell ref="J5:K6"/>
    <mergeCell ref="L5:M6"/>
    <mergeCell ref="N5:O6"/>
    <mergeCell ref="P5:Q6"/>
    <mergeCell ref="T5:U6"/>
    <mergeCell ref="V5:W6"/>
    <mergeCell ref="X5:Y6"/>
    <mergeCell ref="Z5:AA6"/>
    <mergeCell ref="AB5:AC6"/>
    <mergeCell ref="AD5:AE6"/>
  </mergeCells>
  <pageMargins left="0.25" right="0.25" top="0.75" bottom="0.75" header="0.298611111111111" footer="0.298611111111111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3"/>
  <sheetViews>
    <sheetView workbookViewId="0">
      <selection activeCell="A52" sqref="$A16:$XFD52"/>
    </sheetView>
  </sheetViews>
  <sheetFormatPr defaultColWidth="9" defaultRowHeight="13.5"/>
  <cols>
    <col min="2" max="2" width="14.625" customWidth="1"/>
    <col min="3" max="3" width="9.5" customWidth="1"/>
    <col min="4" max="4" width="8.25" customWidth="1"/>
    <col min="5" max="5" width="7" customWidth="1"/>
    <col min="6" max="6" width="7.25" customWidth="1"/>
    <col min="7" max="7" width="6.875" customWidth="1"/>
    <col min="8" max="8" width="8.5" customWidth="1"/>
    <col min="9" max="9" width="9.375" customWidth="1"/>
    <col min="21" max="22" width="10.75" customWidth="1"/>
  </cols>
  <sheetData>
    <row r="1" spans="1:1">
      <c r="A1" t="s">
        <v>43</v>
      </c>
    </row>
    <row r="2" ht="21.75" customHeight="1" spans="1:25">
      <c r="A2" s="2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3"/>
    </row>
    <row r="3" ht="16.5" customHeight="1" spans="1:25">
      <c r="A3" s="4" t="s">
        <v>45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 t="s">
        <v>46</v>
      </c>
      <c r="R3" s="21"/>
      <c r="S3" s="21"/>
      <c r="T3" s="21"/>
      <c r="U3" s="21"/>
      <c r="V3" s="21"/>
      <c r="W3" s="21"/>
      <c r="X3" s="21"/>
      <c r="Y3" s="24"/>
    </row>
    <row r="4" ht="16.5" customHeight="1" spans="1:25">
      <c r="A4" s="5" t="s">
        <v>4</v>
      </c>
      <c r="B4" s="5" t="s">
        <v>47</v>
      </c>
      <c r="C4" s="5" t="s">
        <v>48</v>
      </c>
      <c r="D4" s="6" t="s">
        <v>49</v>
      </c>
      <c r="E4" s="5" t="s">
        <v>50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51</v>
      </c>
      <c r="W4" s="5"/>
      <c r="X4" s="5"/>
      <c r="Y4" s="5"/>
    </row>
    <row r="5" ht="37.5" customHeight="1" spans="1:25">
      <c r="A5" s="5"/>
      <c r="B5" s="5"/>
      <c r="C5" s="5"/>
      <c r="D5" s="7"/>
      <c r="E5" s="5" t="s">
        <v>52</v>
      </c>
      <c r="F5" s="5" t="s">
        <v>53</v>
      </c>
      <c r="G5" s="5"/>
      <c r="H5" s="5"/>
      <c r="I5" s="5" t="s">
        <v>50</v>
      </c>
      <c r="J5" s="5"/>
      <c r="K5" s="5"/>
      <c r="L5" s="5"/>
      <c r="M5" s="5"/>
      <c r="N5" s="5"/>
      <c r="O5" s="5"/>
      <c r="P5" s="5"/>
      <c r="Q5" s="5" t="s">
        <v>54</v>
      </c>
      <c r="R5" s="5"/>
      <c r="S5" s="5"/>
      <c r="T5" s="5"/>
      <c r="U5" s="5"/>
      <c r="V5" s="5" t="s">
        <v>55</v>
      </c>
      <c r="W5" s="5" t="s">
        <v>56</v>
      </c>
      <c r="X5" s="5" t="s">
        <v>57</v>
      </c>
      <c r="Y5" s="5" t="s">
        <v>58</v>
      </c>
    </row>
    <row r="6" ht="16.5" customHeight="1" spans="1:25">
      <c r="A6" s="5"/>
      <c r="B6" s="5"/>
      <c r="C6" s="5" t="s">
        <v>32</v>
      </c>
      <c r="D6" s="5" t="s">
        <v>32</v>
      </c>
      <c r="E6" s="5" t="s">
        <v>59</v>
      </c>
      <c r="F6" s="5" t="s">
        <v>60</v>
      </c>
      <c r="G6" s="5" t="s">
        <v>61</v>
      </c>
      <c r="H6" s="5" t="s">
        <v>62</v>
      </c>
      <c r="I6" s="5" t="s">
        <v>63</v>
      </c>
      <c r="J6" s="5" t="s">
        <v>64</v>
      </c>
      <c r="K6" s="5" t="s">
        <v>65</v>
      </c>
      <c r="L6" s="17" t="s">
        <v>66</v>
      </c>
      <c r="M6" s="18"/>
      <c r="N6" s="18"/>
      <c r="O6" s="18"/>
      <c r="P6" s="19"/>
      <c r="Q6" s="5" t="s">
        <v>60</v>
      </c>
      <c r="R6" s="5" t="s">
        <v>67</v>
      </c>
      <c r="S6" s="5" t="s">
        <v>65</v>
      </c>
      <c r="T6" s="17" t="s">
        <v>68</v>
      </c>
      <c r="U6" s="22"/>
      <c r="V6" s="5" t="s">
        <v>69</v>
      </c>
      <c r="W6" s="5" t="s">
        <v>69</v>
      </c>
      <c r="X6" s="5" t="s">
        <v>69</v>
      </c>
      <c r="Y6" s="5" t="s">
        <v>69</v>
      </c>
    </row>
    <row r="7" spans="1: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 t="s">
        <v>70</v>
      </c>
      <c r="M7" s="5" t="s">
        <v>71</v>
      </c>
      <c r="N7" s="5" t="s">
        <v>72</v>
      </c>
      <c r="O7" s="5" t="s">
        <v>73</v>
      </c>
      <c r="P7" s="5" t="s">
        <v>74</v>
      </c>
      <c r="Q7" s="5"/>
      <c r="R7" s="5"/>
      <c r="S7" s="5"/>
      <c r="T7" s="5" t="s">
        <v>75</v>
      </c>
      <c r="U7" s="5" t="s">
        <v>76</v>
      </c>
      <c r="V7" s="5" t="s">
        <v>77</v>
      </c>
      <c r="W7" s="5" t="s">
        <v>77</v>
      </c>
      <c r="X7" s="5" t="s">
        <v>77</v>
      </c>
      <c r="Y7" s="5" t="s">
        <v>77</v>
      </c>
    </row>
    <row r="8" s="1" customFormat="1" ht="22.5" spans="1:25">
      <c r="A8" s="8"/>
      <c r="B8" s="9"/>
      <c r="C8" s="9">
        <v>1</v>
      </c>
      <c r="D8" s="8" t="s">
        <v>78</v>
      </c>
      <c r="E8" s="8" t="s">
        <v>79</v>
      </c>
      <c r="F8" s="8" t="s">
        <v>80</v>
      </c>
      <c r="G8" s="8">
        <v>5</v>
      </c>
      <c r="H8" s="8">
        <v>6</v>
      </c>
      <c r="I8" s="8" t="s">
        <v>81</v>
      </c>
      <c r="J8" s="8" t="s">
        <v>82</v>
      </c>
      <c r="K8" s="8">
        <v>9</v>
      </c>
      <c r="L8" s="8">
        <v>10</v>
      </c>
      <c r="M8" s="8">
        <v>11</v>
      </c>
      <c r="N8" s="8">
        <v>12</v>
      </c>
      <c r="O8" s="8">
        <v>13</v>
      </c>
      <c r="P8" s="8">
        <v>14</v>
      </c>
      <c r="Q8" s="8" t="s">
        <v>83</v>
      </c>
      <c r="R8" s="8" t="s">
        <v>84</v>
      </c>
      <c r="S8" s="8">
        <v>17</v>
      </c>
      <c r="T8" s="8">
        <v>18</v>
      </c>
      <c r="U8" s="8">
        <v>19</v>
      </c>
      <c r="V8" s="8" t="s">
        <v>85</v>
      </c>
      <c r="W8" s="8">
        <v>21</v>
      </c>
      <c r="X8" s="8">
        <v>22</v>
      </c>
      <c r="Y8" s="8">
        <v>23</v>
      </c>
    </row>
    <row r="9" s="1" customFormat="1" spans="1:25">
      <c r="A9" s="10">
        <v>1</v>
      </c>
      <c r="B9" s="11" t="s">
        <v>41</v>
      </c>
      <c r="C9" s="12">
        <v>24093</v>
      </c>
      <c r="D9" s="1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="1" customFormat="1" spans="1:25">
      <c r="A10" s="10">
        <v>2</v>
      </c>
      <c r="B10" s="14" t="s">
        <v>86</v>
      </c>
      <c r="C10" s="12">
        <v>3616.6</v>
      </c>
      <c r="D10" s="13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="1" customFormat="1" ht="22.5" spans="1:25">
      <c r="A11" s="10">
        <v>3</v>
      </c>
      <c r="B11" s="15" t="s">
        <v>87</v>
      </c>
      <c r="C11" s="12">
        <v>1004.73</v>
      </c>
      <c r="D11" s="1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="1" customFormat="1" spans="1:25">
      <c r="A12" s="10">
        <v>4</v>
      </c>
      <c r="B12" s="15" t="s">
        <v>88</v>
      </c>
      <c r="C12" s="12">
        <v>1004.73</v>
      </c>
      <c r="D12" s="1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="1" customFormat="1" spans="1:25">
      <c r="A13" s="10">
        <v>5</v>
      </c>
      <c r="B13" s="15" t="s">
        <v>89</v>
      </c>
      <c r="C13" s="12">
        <v>563.91</v>
      </c>
      <c r="D13" s="1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="1" customFormat="1" spans="1:25">
      <c r="A14" s="10">
        <v>6</v>
      </c>
      <c r="B14" s="15" t="s">
        <v>90</v>
      </c>
      <c r="C14" s="12">
        <v>1226.91</v>
      </c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="1" customFormat="1" spans="1:25">
      <c r="A15" s="10">
        <v>7</v>
      </c>
      <c r="B15" s="15" t="s">
        <v>91</v>
      </c>
      <c r="C15" s="12">
        <v>821.05</v>
      </c>
      <c r="D15" s="1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="1" customFormat="1" spans="1:25">
      <c r="A16" s="10">
        <v>8</v>
      </c>
      <c r="B16" s="14" t="s">
        <v>92</v>
      </c>
      <c r="C16" s="12">
        <v>5697.45</v>
      </c>
      <c r="D16" s="13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="1" customFormat="1" spans="1:25">
      <c r="A17" s="10">
        <v>9</v>
      </c>
      <c r="B17" s="15" t="s">
        <v>93</v>
      </c>
      <c r="C17" s="12">
        <v>1434.03</v>
      </c>
      <c r="D17" s="1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="1" customFormat="1" spans="1:25">
      <c r="A18" s="10">
        <v>10</v>
      </c>
      <c r="B18" s="15" t="s">
        <v>94</v>
      </c>
      <c r="C18" s="12">
        <v>1143.2</v>
      </c>
      <c r="D18" s="13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="1" customFormat="1" spans="1:25">
      <c r="A19" s="10">
        <v>11</v>
      </c>
      <c r="B19" s="15" t="s">
        <v>95</v>
      </c>
      <c r="C19" s="12">
        <v>1175.97</v>
      </c>
      <c r="D19" s="13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="1" customFormat="1" spans="1:25">
      <c r="A20" s="10">
        <v>12</v>
      </c>
      <c r="B20" s="15" t="s">
        <v>96</v>
      </c>
      <c r="C20" s="12">
        <v>827.37</v>
      </c>
      <c r="D20" s="13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="1" customFormat="1" spans="1:25">
      <c r="A21" s="10">
        <v>13</v>
      </c>
      <c r="B21" s="15" t="s">
        <v>97</v>
      </c>
      <c r="C21" s="12">
        <v>516.55</v>
      </c>
      <c r="D21" s="13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="1" customFormat="1" spans="1:25">
      <c r="A22" s="10">
        <v>14</v>
      </c>
      <c r="B22" s="15" t="s">
        <v>98</v>
      </c>
      <c r="C22" s="12">
        <v>600.33</v>
      </c>
      <c r="D22" s="1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="1" customFormat="1" spans="1:25">
      <c r="A23" s="10">
        <v>15</v>
      </c>
      <c r="B23" s="14" t="s">
        <v>99</v>
      </c>
      <c r="C23" s="12">
        <v>757.22</v>
      </c>
      <c r="D23" s="13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="1" customFormat="1" spans="1:25">
      <c r="A24" s="10">
        <v>16</v>
      </c>
      <c r="B24" s="15" t="s">
        <v>100</v>
      </c>
      <c r="C24" s="12">
        <v>757.22</v>
      </c>
      <c r="D24" s="13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="1" customFormat="1" spans="1:25">
      <c r="A25" s="10">
        <v>17</v>
      </c>
      <c r="B25" s="14" t="s">
        <v>101</v>
      </c>
      <c r="C25" s="12">
        <v>1139.9</v>
      </c>
      <c r="D25" s="13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="1" customFormat="1" spans="1:25">
      <c r="A26" s="10">
        <v>18</v>
      </c>
      <c r="B26" s="15" t="s">
        <v>102</v>
      </c>
      <c r="C26" s="12">
        <v>563.43</v>
      </c>
      <c r="D26" s="13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="1" customFormat="1" spans="1:25">
      <c r="A27" s="10">
        <v>19</v>
      </c>
      <c r="B27" s="15" t="s">
        <v>103</v>
      </c>
      <c r="C27" s="12">
        <v>576.47</v>
      </c>
      <c r="D27" s="13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="1" customFormat="1" spans="1:25">
      <c r="A28" s="10">
        <v>20</v>
      </c>
      <c r="B28" s="14" t="s">
        <v>104</v>
      </c>
      <c r="C28" s="12">
        <v>2540.88</v>
      </c>
      <c r="D28" s="13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="1" customFormat="1" spans="1:25">
      <c r="A29" s="10">
        <v>21</v>
      </c>
      <c r="B29" s="15" t="s">
        <v>105</v>
      </c>
      <c r="C29" s="12">
        <v>657.82</v>
      </c>
      <c r="D29" s="1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="1" customFormat="1" spans="1:25">
      <c r="A30" s="10">
        <v>22</v>
      </c>
      <c r="B30" s="15" t="s">
        <v>106</v>
      </c>
      <c r="C30" s="12">
        <v>1033.03</v>
      </c>
      <c r="D30" s="1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="1" customFormat="1" spans="1:25">
      <c r="A31" s="10">
        <v>23</v>
      </c>
      <c r="B31" s="15" t="s">
        <v>107</v>
      </c>
      <c r="C31" s="12">
        <v>850.03</v>
      </c>
      <c r="D31" s="1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="1" customFormat="1" spans="1:25">
      <c r="A32" s="10">
        <v>24</v>
      </c>
      <c r="B32" s="14" t="s">
        <v>108</v>
      </c>
      <c r="C32" s="12">
        <v>496.49</v>
      </c>
      <c r="D32" s="13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="1" customFormat="1" spans="1:25">
      <c r="A33" s="10">
        <v>25</v>
      </c>
      <c r="B33" s="15" t="s">
        <v>109</v>
      </c>
      <c r="C33" s="12">
        <v>496.49</v>
      </c>
      <c r="D33" s="1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="1" customFormat="1" spans="1:25">
      <c r="A34" s="10">
        <v>26</v>
      </c>
      <c r="B34" s="14" t="s">
        <v>110</v>
      </c>
      <c r="C34" s="12">
        <v>2044.1</v>
      </c>
      <c r="D34" s="1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="1" customFormat="1" spans="1:25">
      <c r="A35" s="10">
        <v>27</v>
      </c>
      <c r="B35" s="15" t="s">
        <v>111</v>
      </c>
      <c r="C35" s="12">
        <v>650.49</v>
      </c>
      <c r="D35" s="1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="1" customFormat="1" spans="1:25">
      <c r="A36" s="10">
        <v>28</v>
      </c>
      <c r="B36" s="15" t="s">
        <v>112</v>
      </c>
      <c r="C36" s="12">
        <v>893.06</v>
      </c>
      <c r="D36" s="13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="1" customFormat="1" spans="1:25">
      <c r="A37" s="10">
        <v>29</v>
      </c>
      <c r="B37" s="15" t="s">
        <v>113</v>
      </c>
      <c r="C37" s="12">
        <v>500.55</v>
      </c>
      <c r="D37" s="13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="1" customFormat="1" spans="1:25">
      <c r="A38" s="10">
        <v>30</v>
      </c>
      <c r="B38" s="14" t="s">
        <v>114</v>
      </c>
      <c r="C38" s="12">
        <v>2029.74</v>
      </c>
      <c r="D38" s="13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="1" customFormat="1" spans="1:25">
      <c r="A39" s="10">
        <v>31</v>
      </c>
      <c r="B39" s="15" t="s">
        <v>115</v>
      </c>
      <c r="C39" s="12">
        <v>917.03</v>
      </c>
      <c r="D39" s="13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="1" customFormat="1" spans="1:25">
      <c r="A40" s="10">
        <v>32</v>
      </c>
      <c r="B40" s="15" t="s">
        <v>116</v>
      </c>
      <c r="C40" s="12">
        <v>625.63</v>
      </c>
      <c r="D40" s="13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="1" customFormat="1" spans="1:25">
      <c r="A41" s="10">
        <v>33</v>
      </c>
      <c r="B41" s="15" t="s">
        <v>117</v>
      </c>
      <c r="C41" s="12">
        <v>487.08</v>
      </c>
      <c r="D41" s="13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="1" customFormat="1" spans="1:25">
      <c r="A42" s="10">
        <v>34</v>
      </c>
      <c r="B42" s="14" t="s">
        <v>118</v>
      </c>
      <c r="C42" s="12">
        <v>561.56</v>
      </c>
      <c r="D42" s="13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="1" customFormat="1" spans="1:25">
      <c r="A43" s="10">
        <v>35</v>
      </c>
      <c r="B43" s="15" t="s">
        <v>119</v>
      </c>
      <c r="C43" s="12">
        <v>561.56</v>
      </c>
      <c r="D43" s="1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="1" customFormat="1" spans="1:25">
      <c r="A44" s="10">
        <v>36</v>
      </c>
      <c r="B44" s="14" t="s">
        <v>120</v>
      </c>
      <c r="C44" s="12">
        <v>1666.26</v>
      </c>
      <c r="D44" s="13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="1" customFormat="1" spans="1:25">
      <c r="A45" s="10">
        <v>37</v>
      </c>
      <c r="B45" s="15" t="s">
        <v>121</v>
      </c>
      <c r="C45" s="12">
        <v>859.48</v>
      </c>
      <c r="D45" s="1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="1" customFormat="1" spans="1:25">
      <c r="A46" s="10">
        <v>38</v>
      </c>
      <c r="B46" s="15" t="s">
        <v>122</v>
      </c>
      <c r="C46" s="12">
        <v>806.78</v>
      </c>
      <c r="D46" s="13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="1" customFormat="1" spans="1:25">
      <c r="A47" s="10">
        <v>39</v>
      </c>
      <c r="B47" s="14" t="s">
        <v>123</v>
      </c>
      <c r="C47" s="12">
        <v>3542.8</v>
      </c>
      <c r="D47" s="13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="1" customFormat="1" spans="1:25">
      <c r="A48" s="10">
        <v>40</v>
      </c>
      <c r="B48" s="15" t="s">
        <v>124</v>
      </c>
      <c r="C48" s="12">
        <v>970.09</v>
      </c>
      <c r="D48" s="13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="1" customFormat="1" spans="1:25">
      <c r="A49" s="10">
        <v>41</v>
      </c>
      <c r="B49" s="15" t="s">
        <v>125</v>
      </c>
      <c r="C49" s="12">
        <v>970.09</v>
      </c>
      <c r="D49" s="13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="1" customFormat="1" spans="1:25">
      <c r="A50" s="10">
        <v>42</v>
      </c>
      <c r="B50" s="15" t="s">
        <v>126</v>
      </c>
      <c r="C50" s="12">
        <v>797.98</v>
      </c>
      <c r="D50" s="13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="1" customFormat="1" spans="1:25">
      <c r="A51" s="10">
        <v>43</v>
      </c>
      <c r="B51" s="15" t="s">
        <v>127</v>
      </c>
      <c r="C51" s="12">
        <v>777.88</v>
      </c>
      <c r="D51" s="13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="1" customFormat="1" spans="1:25">
      <c r="A52" s="10">
        <v>44</v>
      </c>
      <c r="B52" s="15" t="s">
        <v>128</v>
      </c>
      <c r="C52" s="12">
        <v>996.85</v>
      </c>
      <c r="D52" s="13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ht="16.5" customHeight="1" spans="1:25">
      <c r="A53" s="16" t="s">
        <v>129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</sheetData>
  <mergeCells count="27">
    <mergeCell ref="A2:Y2"/>
    <mergeCell ref="A3:P3"/>
    <mergeCell ref="Q3:Y3"/>
    <mergeCell ref="E4:U4"/>
    <mergeCell ref="V4:Y4"/>
    <mergeCell ref="F5:H5"/>
    <mergeCell ref="I5:P5"/>
    <mergeCell ref="Q5:U5"/>
    <mergeCell ref="L6:P6"/>
    <mergeCell ref="T6:U6"/>
    <mergeCell ref="A53:Y53"/>
    <mergeCell ref="A4:A7"/>
    <mergeCell ref="B4:B7"/>
    <mergeCell ref="C4:C5"/>
    <mergeCell ref="C6:C7"/>
    <mergeCell ref="D4:D5"/>
    <mergeCell ref="D6:D7"/>
    <mergeCell ref="E6:E7"/>
    <mergeCell ref="F6:F7"/>
    <mergeCell ref="G6:G7"/>
    <mergeCell ref="H6:H7"/>
    <mergeCell ref="I6:I7"/>
    <mergeCell ref="J6:J7"/>
    <mergeCell ref="K6:K7"/>
    <mergeCell ref="Q6:Q7"/>
    <mergeCell ref="R6:R7"/>
    <mergeCell ref="S6:S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2023年度秸秆还田、秸秆残余物还田作业完成情况及资金需求</vt:lpstr>
      <vt:lpstr>2023年度重点县任务完成情况及资金需求统计表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hljsnynct</dc:creator>
  <cp:lastModifiedBy>Administrator</cp:lastModifiedBy>
  <dcterms:created xsi:type="dcterms:W3CDTF">2024-06-13T02:24:00Z</dcterms:created>
  <dcterms:modified xsi:type="dcterms:W3CDTF">2024-07-15T00:47:40Z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D3EF61E7B0E54459947AAE117E1EE359</vt:lpwstr>
  </property>
</Properties>
</file>